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5480" windowHeight="4410" firstSheet="3" activeTab="11"/>
  </bookViews>
  <sheets>
    <sheet name="H22.4" sheetId="1" r:id="rId1"/>
    <sheet name="H22.5" sheetId="2" r:id="rId2"/>
    <sheet name="H22.6" sheetId="3" r:id="rId3"/>
    <sheet name="H22.7" sheetId="4" r:id="rId4"/>
    <sheet name="H22.8" sheetId="5" r:id="rId5"/>
    <sheet name="H22.9" sheetId="6" r:id="rId6"/>
    <sheet name="H22.10" sheetId="7" r:id="rId7"/>
    <sheet name="H22.11" sheetId="8" r:id="rId8"/>
    <sheet name="H22.12" sheetId="9" r:id="rId9"/>
    <sheet name="H23.1" sheetId="10" r:id="rId10"/>
    <sheet name="H23.2" sheetId="11" r:id="rId11"/>
    <sheet name="H23.3" sheetId="12" r:id="rId12"/>
  </sheets>
  <definedNames/>
  <calcPr fullCalcOnLoad="1"/>
</workbook>
</file>

<file path=xl/sharedStrings.xml><?xml version="1.0" encoding="utf-8"?>
<sst xmlns="http://schemas.openxmlformats.org/spreadsheetml/2006/main" count="1584" uniqueCount="30">
  <si>
    <t>町別世帯数及び男女別年齢人口内訳表（住基人口）</t>
  </si>
  <si>
    <t>内訳</t>
  </si>
  <si>
    <t>総人口</t>
  </si>
  <si>
    <t>年齢</t>
  </si>
  <si>
    <t>－</t>
  </si>
  <si>
    <t>計</t>
  </si>
  <si>
    <t>男</t>
  </si>
  <si>
    <t>女</t>
  </si>
  <si>
    <t xml:space="preserve"> </t>
  </si>
  <si>
    <t>１５歳未満</t>
  </si>
  <si>
    <t>１５歳以上６５未満</t>
  </si>
  <si>
    <t>６５歳以上</t>
  </si>
  <si>
    <t>男</t>
  </si>
  <si>
    <t>女</t>
  </si>
  <si>
    <t>％</t>
  </si>
  <si>
    <t>－</t>
  </si>
  <si>
    <t xml:space="preserve"> </t>
  </si>
  <si>
    <t>％</t>
  </si>
  <si>
    <t>平成２２年４月３０日現在</t>
  </si>
  <si>
    <t>平成２２年５月３１日現在</t>
  </si>
  <si>
    <t>平成２２年６月３０日現在</t>
  </si>
  <si>
    <t>平成２２年７月３１日現在</t>
  </si>
  <si>
    <t>平成２２年８月３１日現在</t>
  </si>
  <si>
    <t>平成２２年９月３０日現在</t>
  </si>
  <si>
    <t>平成２２年１０月３１日現在</t>
  </si>
  <si>
    <t>平成２２年１１月３０日現在</t>
  </si>
  <si>
    <t>平成２２年１２月３１日現在</t>
  </si>
  <si>
    <t>平成２３年１月３１日現在</t>
  </si>
  <si>
    <t>平成２３年２月２８日現在</t>
  </si>
  <si>
    <t>平成２３年３月３１日現在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</si>
</sst>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0" fillId="0" borderId="10" xfId="0" applyNumberForma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38" fontId="0" fillId="0" borderId="11" xfId="48" applyBorder="1" applyAlignment="1">
      <alignment horizontal="center"/>
    </xf>
    <xf numFmtId="38" fontId="0" fillId="0" borderId="12" xfId="48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C7" sqref="C7:D7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18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15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v>5548</v>
      </c>
      <c r="D5" s="37"/>
      <c r="E5" s="8">
        <v>32</v>
      </c>
      <c r="F5" s="8">
        <v>36</v>
      </c>
      <c r="G5" s="8">
        <v>34</v>
      </c>
      <c r="H5" s="8">
        <v>46</v>
      </c>
      <c r="I5" s="8">
        <v>62</v>
      </c>
      <c r="J5" s="8">
        <f>SUM(E5:I5)</f>
        <v>210</v>
      </c>
      <c r="K5" s="34" t="s">
        <v>6</v>
      </c>
      <c r="L5" s="35"/>
      <c r="M5" s="8">
        <v>46</v>
      </c>
      <c r="N5" s="8">
        <v>60</v>
      </c>
      <c r="O5" s="8">
        <v>52</v>
      </c>
      <c r="P5" s="8">
        <v>40</v>
      </c>
      <c r="Q5" s="8">
        <v>53</v>
      </c>
      <c r="R5" s="8">
        <f>SUM(M5:Q5)</f>
        <v>251</v>
      </c>
    </row>
    <row r="6" spans="1:18" ht="15" customHeight="1">
      <c r="A6" s="23" t="s">
        <v>13</v>
      </c>
      <c r="B6" s="24"/>
      <c r="C6" s="36">
        <v>6227</v>
      </c>
      <c r="D6" s="37"/>
      <c r="E6" s="8">
        <v>36</v>
      </c>
      <c r="F6" s="8">
        <v>33</v>
      </c>
      <c r="G6" s="8">
        <v>35</v>
      </c>
      <c r="H6" s="8">
        <v>44</v>
      </c>
      <c r="I6" s="8">
        <v>54</v>
      </c>
      <c r="J6" s="8">
        <f>SUM(E6:I6)</f>
        <v>202</v>
      </c>
      <c r="K6" s="34" t="s">
        <v>7</v>
      </c>
      <c r="L6" s="35"/>
      <c r="M6" s="8">
        <v>49</v>
      </c>
      <c r="N6" s="8">
        <v>49</v>
      </c>
      <c r="O6" s="8">
        <v>57</v>
      </c>
      <c r="P6" s="8">
        <v>56</v>
      </c>
      <c r="Q6" s="8">
        <v>74</v>
      </c>
      <c r="R6" s="8">
        <f>SUM(M6:Q6)</f>
        <v>285</v>
      </c>
    </row>
    <row r="7" spans="1:18" ht="15" customHeight="1">
      <c r="A7" s="23" t="s">
        <v>5</v>
      </c>
      <c r="B7" s="24"/>
      <c r="C7" s="36">
        <f>SUM(C5:C6)</f>
        <v>11775</v>
      </c>
      <c r="D7" s="37"/>
      <c r="E7" s="8">
        <f aca="true" t="shared" si="0" ref="E7:J7">SUM(E5:E6)</f>
        <v>68</v>
      </c>
      <c r="F7" s="8">
        <f t="shared" si="0"/>
        <v>69</v>
      </c>
      <c r="G7" s="8">
        <f t="shared" si="0"/>
        <v>69</v>
      </c>
      <c r="H7" s="8">
        <f t="shared" si="0"/>
        <v>90</v>
      </c>
      <c r="I7" s="8">
        <f t="shared" si="0"/>
        <v>116</v>
      </c>
      <c r="J7" s="8">
        <f t="shared" si="0"/>
        <v>412</v>
      </c>
      <c r="K7" s="34" t="s">
        <v>5</v>
      </c>
      <c r="L7" s="35"/>
      <c r="M7" s="8">
        <f aca="true" t="shared" si="1" ref="M7:R7">SUM(M5:M6)</f>
        <v>95</v>
      </c>
      <c r="N7" s="8">
        <f t="shared" si="1"/>
        <v>109</v>
      </c>
      <c r="O7" s="8">
        <f t="shared" si="1"/>
        <v>109</v>
      </c>
      <c r="P7" s="8">
        <f t="shared" si="1"/>
        <v>96</v>
      </c>
      <c r="Q7" s="8">
        <f t="shared" si="1"/>
        <v>127</v>
      </c>
      <c r="R7" s="8">
        <f t="shared" si="1"/>
        <v>536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54</v>
      </c>
      <c r="F10" s="8">
        <v>71</v>
      </c>
      <c r="G10" s="8">
        <v>56</v>
      </c>
      <c r="H10" s="8">
        <v>52</v>
      </c>
      <c r="I10" s="8">
        <v>55</v>
      </c>
      <c r="J10" s="8">
        <f>SUM(E10:I10)</f>
        <v>288</v>
      </c>
      <c r="K10" s="23" t="s">
        <v>6</v>
      </c>
      <c r="L10" s="24"/>
      <c r="M10" s="8">
        <v>72</v>
      </c>
      <c r="N10" s="8">
        <v>43</v>
      </c>
      <c r="O10" s="8">
        <v>50</v>
      </c>
      <c r="P10" s="8">
        <v>55</v>
      </c>
      <c r="Q10" s="8">
        <v>46</v>
      </c>
      <c r="R10" s="8">
        <f>SUM(M10:Q10)</f>
        <v>266</v>
      </c>
    </row>
    <row r="11" spans="3:18" ht="15" customHeight="1">
      <c r="C11" s="23" t="s">
        <v>7</v>
      </c>
      <c r="D11" s="24"/>
      <c r="E11" s="8">
        <v>34</v>
      </c>
      <c r="F11" s="8">
        <v>53</v>
      </c>
      <c r="G11" s="8">
        <v>53</v>
      </c>
      <c r="H11" s="8">
        <v>60</v>
      </c>
      <c r="I11" s="8">
        <v>65</v>
      </c>
      <c r="J11" s="8">
        <f>SUM(E11:I11)</f>
        <v>265</v>
      </c>
      <c r="K11" s="23" t="s">
        <v>7</v>
      </c>
      <c r="L11" s="24"/>
      <c r="M11" s="8">
        <v>63</v>
      </c>
      <c r="N11" s="8">
        <v>46</v>
      </c>
      <c r="O11" s="8">
        <v>51</v>
      </c>
      <c r="P11" s="8">
        <v>42</v>
      </c>
      <c r="Q11" s="8">
        <v>55</v>
      </c>
      <c r="R11" s="8">
        <f>SUM(M11:Q11)</f>
        <v>257</v>
      </c>
    </row>
    <row r="12" spans="3:18" ht="15" customHeight="1">
      <c r="C12" s="23" t="s">
        <v>5</v>
      </c>
      <c r="D12" s="24"/>
      <c r="E12" s="8">
        <f aca="true" t="shared" si="2" ref="E12:J12">SUM(E10:E11)</f>
        <v>88</v>
      </c>
      <c r="F12" s="8">
        <f t="shared" si="2"/>
        <v>124</v>
      </c>
      <c r="G12" s="8">
        <f t="shared" si="2"/>
        <v>109</v>
      </c>
      <c r="H12" s="8">
        <f t="shared" si="2"/>
        <v>112</v>
      </c>
      <c r="I12" s="8">
        <f t="shared" si="2"/>
        <v>120</v>
      </c>
      <c r="J12" s="8">
        <f t="shared" si="2"/>
        <v>553</v>
      </c>
      <c r="K12" s="23" t="s">
        <v>5</v>
      </c>
      <c r="L12" s="24"/>
      <c r="M12" s="8">
        <f aca="true" t="shared" si="3" ref="M12:R12">SUM(M10:M11)</f>
        <v>135</v>
      </c>
      <c r="N12" s="8">
        <f t="shared" si="3"/>
        <v>89</v>
      </c>
      <c r="O12" s="8">
        <f t="shared" si="3"/>
        <v>101</v>
      </c>
      <c r="P12" s="8">
        <f t="shared" si="3"/>
        <v>97</v>
      </c>
      <c r="Q12" s="8">
        <f t="shared" si="3"/>
        <v>101</v>
      </c>
      <c r="R12" s="8">
        <f t="shared" si="3"/>
        <v>523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52</v>
      </c>
      <c r="F15" s="8">
        <v>57</v>
      </c>
      <c r="G15" s="8">
        <v>46</v>
      </c>
      <c r="H15" s="8">
        <v>52</v>
      </c>
      <c r="I15" s="8">
        <v>53</v>
      </c>
      <c r="J15" s="8">
        <f>SUM(E15:I15)</f>
        <v>260</v>
      </c>
      <c r="K15" s="23" t="s">
        <v>6</v>
      </c>
      <c r="L15" s="24"/>
      <c r="M15" s="8">
        <v>43</v>
      </c>
      <c r="N15" s="8">
        <v>49</v>
      </c>
      <c r="O15" s="8">
        <v>56</v>
      </c>
      <c r="P15" s="8">
        <v>55</v>
      </c>
      <c r="Q15" s="8">
        <v>44</v>
      </c>
      <c r="R15" s="8">
        <f>SUM(M15:Q15)</f>
        <v>247</v>
      </c>
    </row>
    <row r="16" spans="3:18" ht="15" customHeight="1">
      <c r="C16" s="23" t="s">
        <v>7</v>
      </c>
      <c r="D16" s="24"/>
      <c r="E16" s="8">
        <v>44</v>
      </c>
      <c r="F16" s="8">
        <v>47</v>
      </c>
      <c r="G16" s="8">
        <v>41</v>
      </c>
      <c r="H16" s="8">
        <v>45</v>
      </c>
      <c r="I16" s="8">
        <v>34</v>
      </c>
      <c r="J16" s="8">
        <f>SUM(E16:I16)</f>
        <v>211</v>
      </c>
      <c r="K16" s="23" t="s">
        <v>7</v>
      </c>
      <c r="L16" s="24"/>
      <c r="M16" s="8">
        <v>39</v>
      </c>
      <c r="N16" s="8">
        <v>51</v>
      </c>
      <c r="O16" s="8">
        <v>51</v>
      </c>
      <c r="P16" s="8">
        <v>53</v>
      </c>
      <c r="Q16" s="8">
        <v>58</v>
      </c>
      <c r="R16" s="8">
        <f>SUM(M16:Q16)</f>
        <v>252</v>
      </c>
    </row>
    <row r="17" spans="3:18" ht="15" customHeight="1">
      <c r="C17" s="23" t="s">
        <v>5</v>
      </c>
      <c r="D17" s="24"/>
      <c r="E17" s="8">
        <f aca="true" t="shared" si="4" ref="E17:J17">SUM(E15:E16)</f>
        <v>96</v>
      </c>
      <c r="F17" s="8">
        <f t="shared" si="4"/>
        <v>104</v>
      </c>
      <c r="G17" s="8">
        <f t="shared" si="4"/>
        <v>87</v>
      </c>
      <c r="H17" s="8">
        <f t="shared" si="4"/>
        <v>97</v>
      </c>
      <c r="I17" s="8">
        <f t="shared" si="4"/>
        <v>87</v>
      </c>
      <c r="J17" s="8">
        <f t="shared" si="4"/>
        <v>471</v>
      </c>
      <c r="K17" s="23" t="s">
        <v>5</v>
      </c>
      <c r="L17" s="24"/>
      <c r="M17" s="8">
        <f aca="true" t="shared" si="5" ref="M17:R17">SUM(M15:M16)</f>
        <v>82</v>
      </c>
      <c r="N17" s="8">
        <f t="shared" si="5"/>
        <v>100</v>
      </c>
      <c r="O17" s="8">
        <f t="shared" si="5"/>
        <v>107</v>
      </c>
      <c r="P17" s="8">
        <f t="shared" si="5"/>
        <v>108</v>
      </c>
      <c r="Q17" s="8">
        <f t="shared" si="5"/>
        <v>102</v>
      </c>
      <c r="R17" s="8">
        <f t="shared" si="5"/>
        <v>499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59</v>
      </c>
      <c r="F20" s="8">
        <v>62</v>
      </c>
      <c r="G20" s="8">
        <v>68</v>
      </c>
      <c r="H20" s="8">
        <v>61</v>
      </c>
      <c r="I20" s="8">
        <v>88</v>
      </c>
      <c r="J20" s="8">
        <f>SUM(E20:I20)</f>
        <v>338</v>
      </c>
      <c r="K20" s="23" t="s">
        <v>6</v>
      </c>
      <c r="L20" s="24"/>
      <c r="M20" s="8">
        <v>80</v>
      </c>
      <c r="N20" s="8">
        <v>66</v>
      </c>
      <c r="O20" s="8">
        <v>63</v>
      </c>
      <c r="P20" s="8">
        <v>66</v>
      </c>
      <c r="Q20" s="8">
        <v>61</v>
      </c>
      <c r="R20" s="8">
        <f>SUM(M20:Q20)</f>
        <v>336</v>
      </c>
    </row>
    <row r="21" spans="3:18" ht="15" customHeight="1">
      <c r="C21" s="23" t="s">
        <v>7</v>
      </c>
      <c r="D21" s="24"/>
      <c r="E21" s="8">
        <v>44</v>
      </c>
      <c r="F21" s="8">
        <v>77</v>
      </c>
      <c r="G21" s="8">
        <v>65</v>
      </c>
      <c r="H21" s="8">
        <v>65</v>
      </c>
      <c r="I21" s="8">
        <v>63</v>
      </c>
      <c r="J21" s="8">
        <f>SUM(E21:I21)</f>
        <v>314</v>
      </c>
      <c r="K21" s="23" t="s">
        <v>7</v>
      </c>
      <c r="L21" s="24"/>
      <c r="M21" s="8">
        <v>60</v>
      </c>
      <c r="N21" s="8">
        <v>66</v>
      </c>
      <c r="O21" s="8">
        <v>80</v>
      </c>
      <c r="P21" s="8">
        <v>82</v>
      </c>
      <c r="Q21" s="8">
        <v>62</v>
      </c>
      <c r="R21" s="8">
        <f>SUM(M21:Q21)</f>
        <v>350</v>
      </c>
    </row>
    <row r="22" spans="3:18" ht="15" customHeight="1">
      <c r="C22" s="23" t="s">
        <v>5</v>
      </c>
      <c r="D22" s="24"/>
      <c r="E22" s="8">
        <f aca="true" t="shared" si="6" ref="E22:J22">SUM(E20:E21)</f>
        <v>103</v>
      </c>
      <c r="F22" s="8">
        <f t="shared" si="6"/>
        <v>139</v>
      </c>
      <c r="G22" s="8">
        <f t="shared" si="6"/>
        <v>133</v>
      </c>
      <c r="H22" s="8">
        <f t="shared" si="6"/>
        <v>126</v>
      </c>
      <c r="I22" s="8">
        <f t="shared" si="6"/>
        <v>151</v>
      </c>
      <c r="J22" s="8">
        <f t="shared" si="6"/>
        <v>652</v>
      </c>
      <c r="K22" s="23" t="s">
        <v>5</v>
      </c>
      <c r="L22" s="24"/>
      <c r="M22" s="8">
        <f aca="true" t="shared" si="7" ref="M22:R22">SUM(M20:M21)</f>
        <v>140</v>
      </c>
      <c r="N22" s="8">
        <f t="shared" si="7"/>
        <v>132</v>
      </c>
      <c r="O22" s="8">
        <f t="shared" si="7"/>
        <v>143</v>
      </c>
      <c r="P22" s="8">
        <f t="shared" si="7"/>
        <v>148</v>
      </c>
      <c r="Q22" s="8">
        <f t="shared" si="7"/>
        <v>123</v>
      </c>
      <c r="R22" s="8">
        <f t="shared" si="7"/>
        <v>686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72</v>
      </c>
      <c r="F25" s="8">
        <v>58</v>
      </c>
      <c r="G25" s="8">
        <v>50</v>
      </c>
      <c r="H25" s="8">
        <v>56</v>
      </c>
      <c r="I25" s="8">
        <v>57</v>
      </c>
      <c r="J25" s="8">
        <f>SUM(E25:I25)</f>
        <v>293</v>
      </c>
      <c r="K25" s="23" t="s">
        <v>6</v>
      </c>
      <c r="L25" s="24"/>
      <c r="M25" s="8">
        <v>58</v>
      </c>
      <c r="N25" s="8">
        <v>46</v>
      </c>
      <c r="O25" s="8">
        <v>59</v>
      </c>
      <c r="P25" s="8">
        <v>80</v>
      </c>
      <c r="Q25" s="8">
        <v>67</v>
      </c>
      <c r="R25" s="8">
        <f>SUM(M25:Q25)</f>
        <v>310</v>
      </c>
    </row>
    <row r="26" spans="3:18" ht="15" customHeight="1">
      <c r="C26" s="23" t="s">
        <v>7</v>
      </c>
      <c r="D26" s="24"/>
      <c r="E26" s="8">
        <v>58</v>
      </c>
      <c r="F26" s="8">
        <v>62</v>
      </c>
      <c r="G26" s="8">
        <v>51</v>
      </c>
      <c r="H26" s="8">
        <v>62</v>
      </c>
      <c r="I26" s="8">
        <v>54</v>
      </c>
      <c r="J26" s="8">
        <f>SUM(E26:I26)</f>
        <v>287</v>
      </c>
      <c r="K26" s="23" t="s">
        <v>7</v>
      </c>
      <c r="L26" s="24"/>
      <c r="M26" s="8">
        <v>62</v>
      </c>
      <c r="N26" s="8">
        <v>60</v>
      </c>
      <c r="O26" s="8">
        <v>78</v>
      </c>
      <c r="P26" s="8">
        <v>65</v>
      </c>
      <c r="Q26" s="8">
        <v>62</v>
      </c>
      <c r="R26" s="8">
        <f>SUM(M26:Q26)</f>
        <v>327</v>
      </c>
    </row>
    <row r="27" spans="3:18" ht="15" customHeight="1">
      <c r="C27" s="23" t="s">
        <v>5</v>
      </c>
      <c r="D27" s="24"/>
      <c r="E27" s="8">
        <f aca="true" t="shared" si="8" ref="E27:J27">SUM(E25:E26)</f>
        <v>130</v>
      </c>
      <c r="F27" s="8">
        <f t="shared" si="8"/>
        <v>120</v>
      </c>
      <c r="G27" s="8">
        <f t="shared" si="8"/>
        <v>101</v>
      </c>
      <c r="H27" s="8">
        <f t="shared" si="8"/>
        <v>118</v>
      </c>
      <c r="I27" s="8">
        <f t="shared" si="8"/>
        <v>111</v>
      </c>
      <c r="J27" s="8">
        <f t="shared" si="8"/>
        <v>580</v>
      </c>
      <c r="K27" s="23" t="s">
        <v>5</v>
      </c>
      <c r="L27" s="24"/>
      <c r="M27" s="8">
        <f aca="true" t="shared" si="9" ref="M27:R27">SUM(M25:M26)</f>
        <v>120</v>
      </c>
      <c r="N27" s="8">
        <f t="shared" si="9"/>
        <v>106</v>
      </c>
      <c r="O27" s="8">
        <f t="shared" si="9"/>
        <v>137</v>
      </c>
      <c r="P27" s="8">
        <f t="shared" si="9"/>
        <v>145</v>
      </c>
      <c r="Q27" s="8">
        <f t="shared" si="9"/>
        <v>129</v>
      </c>
      <c r="R27" s="8">
        <f t="shared" si="9"/>
        <v>637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77</v>
      </c>
      <c r="F30" s="8">
        <v>87</v>
      </c>
      <c r="G30" s="8">
        <v>63</v>
      </c>
      <c r="H30" s="8">
        <v>67</v>
      </c>
      <c r="I30" s="8">
        <v>82</v>
      </c>
      <c r="J30" s="8">
        <f>SUM(E30:I30)</f>
        <v>376</v>
      </c>
      <c r="K30" s="23" t="s">
        <v>6</v>
      </c>
      <c r="L30" s="24"/>
      <c r="M30" s="8">
        <v>103</v>
      </c>
      <c r="N30" s="8">
        <v>89</v>
      </c>
      <c r="O30" s="8">
        <v>87</v>
      </c>
      <c r="P30" s="8">
        <v>96</v>
      </c>
      <c r="Q30" s="8">
        <v>107</v>
      </c>
      <c r="R30" s="8">
        <f>SUM(M30:Q30)</f>
        <v>482</v>
      </c>
    </row>
    <row r="31" spans="3:18" ht="15" customHeight="1">
      <c r="C31" s="23" t="s">
        <v>7</v>
      </c>
      <c r="D31" s="24"/>
      <c r="E31" s="8">
        <v>75</v>
      </c>
      <c r="F31" s="8">
        <v>76</v>
      </c>
      <c r="G31" s="8">
        <v>93</v>
      </c>
      <c r="H31" s="8">
        <v>63</v>
      </c>
      <c r="I31" s="8">
        <v>81</v>
      </c>
      <c r="J31" s="8">
        <f>SUM(E31:I31)</f>
        <v>388</v>
      </c>
      <c r="K31" s="23" t="s">
        <v>7</v>
      </c>
      <c r="L31" s="24"/>
      <c r="M31" s="8">
        <v>82</v>
      </c>
      <c r="N31" s="8">
        <v>98</v>
      </c>
      <c r="O31" s="8">
        <v>85</v>
      </c>
      <c r="P31" s="8">
        <v>106</v>
      </c>
      <c r="Q31" s="8">
        <v>122</v>
      </c>
      <c r="R31" s="8">
        <f>SUM(M31:Q31)</f>
        <v>493</v>
      </c>
    </row>
    <row r="32" spans="3:18" ht="15" customHeight="1">
      <c r="C32" s="23" t="s">
        <v>5</v>
      </c>
      <c r="D32" s="24"/>
      <c r="E32" s="8">
        <f aca="true" t="shared" si="10" ref="E32:J32">SUM(E30:E31)</f>
        <v>152</v>
      </c>
      <c r="F32" s="8">
        <f t="shared" si="10"/>
        <v>163</v>
      </c>
      <c r="G32" s="8">
        <f t="shared" si="10"/>
        <v>156</v>
      </c>
      <c r="H32" s="8">
        <f t="shared" si="10"/>
        <v>130</v>
      </c>
      <c r="I32" s="8">
        <f t="shared" si="10"/>
        <v>163</v>
      </c>
      <c r="J32" s="8">
        <f t="shared" si="10"/>
        <v>764</v>
      </c>
      <c r="K32" s="23" t="s">
        <v>5</v>
      </c>
      <c r="L32" s="24"/>
      <c r="M32" s="8">
        <f aca="true" t="shared" si="11" ref="M32:R32">SUM(M30:M31)</f>
        <v>185</v>
      </c>
      <c r="N32" s="8">
        <f t="shared" si="11"/>
        <v>187</v>
      </c>
      <c r="O32" s="8">
        <f t="shared" si="11"/>
        <v>172</v>
      </c>
      <c r="P32" s="8">
        <f t="shared" si="11"/>
        <v>202</v>
      </c>
      <c r="Q32" s="8">
        <f t="shared" si="11"/>
        <v>229</v>
      </c>
      <c r="R32" s="8">
        <f t="shared" si="11"/>
        <v>975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104</v>
      </c>
      <c r="F35" s="8">
        <v>135</v>
      </c>
      <c r="G35" s="8">
        <v>111</v>
      </c>
      <c r="H35" s="8">
        <v>93</v>
      </c>
      <c r="I35" s="8">
        <v>52</v>
      </c>
      <c r="J35" s="8">
        <f>SUM(E35:I35)</f>
        <v>495</v>
      </c>
      <c r="K35" s="23" t="s">
        <v>6</v>
      </c>
      <c r="L35" s="24"/>
      <c r="M35" s="8">
        <v>79</v>
      </c>
      <c r="N35" s="8">
        <v>87</v>
      </c>
      <c r="O35" s="8">
        <v>96</v>
      </c>
      <c r="P35" s="8">
        <v>76</v>
      </c>
      <c r="Q35" s="8">
        <v>65</v>
      </c>
      <c r="R35" s="8">
        <f>SUM(M35:Q35)</f>
        <v>403</v>
      </c>
    </row>
    <row r="36" spans="3:18" ht="15" customHeight="1">
      <c r="C36" s="23" t="s">
        <v>7</v>
      </c>
      <c r="D36" s="24"/>
      <c r="E36" s="8">
        <v>104</v>
      </c>
      <c r="F36" s="8">
        <v>107</v>
      </c>
      <c r="G36" s="8">
        <v>123</v>
      </c>
      <c r="H36" s="8">
        <v>122</v>
      </c>
      <c r="I36" s="8">
        <v>68</v>
      </c>
      <c r="J36" s="8">
        <f>SUM(E36:I36)</f>
        <v>524</v>
      </c>
      <c r="K36" s="23" t="s">
        <v>7</v>
      </c>
      <c r="L36" s="24"/>
      <c r="M36" s="8">
        <v>76</v>
      </c>
      <c r="N36" s="8">
        <v>98</v>
      </c>
      <c r="O36" s="8">
        <v>86</v>
      </c>
      <c r="P36" s="8">
        <v>71</v>
      </c>
      <c r="Q36" s="8">
        <v>80</v>
      </c>
      <c r="R36" s="8">
        <f>SUM(M36:Q36)</f>
        <v>411</v>
      </c>
    </row>
    <row r="37" spans="3:18" ht="15" customHeight="1">
      <c r="C37" s="23" t="s">
        <v>5</v>
      </c>
      <c r="D37" s="24"/>
      <c r="E37" s="8">
        <f aca="true" t="shared" si="12" ref="E37:J37">SUM(E35:E36)</f>
        <v>208</v>
      </c>
      <c r="F37" s="8">
        <f t="shared" si="12"/>
        <v>242</v>
      </c>
      <c r="G37" s="8">
        <f t="shared" si="12"/>
        <v>234</v>
      </c>
      <c r="H37" s="8">
        <f t="shared" si="12"/>
        <v>215</v>
      </c>
      <c r="I37" s="8">
        <f t="shared" si="12"/>
        <v>120</v>
      </c>
      <c r="J37" s="8">
        <f t="shared" si="12"/>
        <v>1019</v>
      </c>
      <c r="K37" s="23" t="s">
        <v>5</v>
      </c>
      <c r="L37" s="24"/>
      <c r="M37" s="8">
        <f aca="true" t="shared" si="13" ref="M37:R37">SUM(M35:M36)</f>
        <v>155</v>
      </c>
      <c r="N37" s="8">
        <f t="shared" si="13"/>
        <v>185</v>
      </c>
      <c r="O37" s="8">
        <f t="shared" si="13"/>
        <v>182</v>
      </c>
      <c r="P37" s="8">
        <f t="shared" si="13"/>
        <v>147</v>
      </c>
      <c r="Q37" s="8">
        <f t="shared" si="13"/>
        <v>145</v>
      </c>
      <c r="R37" s="8">
        <f t="shared" si="13"/>
        <v>814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59</v>
      </c>
      <c r="F40" s="8">
        <v>58</v>
      </c>
      <c r="G40" s="8">
        <v>63</v>
      </c>
      <c r="H40" s="8">
        <v>77</v>
      </c>
      <c r="I40" s="8">
        <v>69</v>
      </c>
      <c r="J40" s="8">
        <f>SUM(E40:I40)</f>
        <v>326</v>
      </c>
      <c r="K40" s="23" t="s">
        <v>6</v>
      </c>
      <c r="L40" s="24"/>
      <c r="M40" s="8">
        <v>72</v>
      </c>
      <c r="N40" s="8">
        <v>61</v>
      </c>
      <c r="O40" s="8">
        <v>67</v>
      </c>
      <c r="P40" s="8">
        <v>63</v>
      </c>
      <c r="Q40" s="8">
        <v>51</v>
      </c>
      <c r="R40" s="8">
        <f>SUM(M40:Q40)</f>
        <v>314</v>
      </c>
    </row>
    <row r="41" spans="3:18" ht="15" customHeight="1">
      <c r="C41" s="23" t="s">
        <v>7</v>
      </c>
      <c r="D41" s="24"/>
      <c r="E41" s="8">
        <v>59</v>
      </c>
      <c r="F41" s="8">
        <v>74</v>
      </c>
      <c r="G41" s="8">
        <v>84</v>
      </c>
      <c r="H41" s="8">
        <v>100</v>
      </c>
      <c r="I41" s="8">
        <v>85</v>
      </c>
      <c r="J41" s="8">
        <f>SUM(E41:I41)</f>
        <v>402</v>
      </c>
      <c r="K41" s="23" t="s">
        <v>7</v>
      </c>
      <c r="L41" s="24"/>
      <c r="M41" s="8">
        <v>82</v>
      </c>
      <c r="N41" s="8">
        <v>102</v>
      </c>
      <c r="O41" s="8">
        <v>77</v>
      </c>
      <c r="P41" s="8">
        <v>81</v>
      </c>
      <c r="Q41" s="8">
        <v>99</v>
      </c>
      <c r="R41" s="8">
        <f>SUM(M41:Q41)</f>
        <v>441</v>
      </c>
    </row>
    <row r="42" spans="3:18" ht="15" customHeight="1">
      <c r="C42" s="23" t="s">
        <v>5</v>
      </c>
      <c r="D42" s="24"/>
      <c r="E42" s="8">
        <f aca="true" t="shared" si="14" ref="E42:J42">SUM(E40:E41)</f>
        <v>118</v>
      </c>
      <c r="F42" s="8">
        <f t="shared" si="14"/>
        <v>132</v>
      </c>
      <c r="G42" s="8">
        <f t="shared" si="14"/>
        <v>147</v>
      </c>
      <c r="H42" s="8">
        <f t="shared" si="14"/>
        <v>177</v>
      </c>
      <c r="I42" s="8">
        <f t="shared" si="14"/>
        <v>154</v>
      </c>
      <c r="J42" s="8">
        <f t="shared" si="14"/>
        <v>728</v>
      </c>
      <c r="K42" s="23" t="s">
        <v>5</v>
      </c>
      <c r="L42" s="24"/>
      <c r="M42" s="8">
        <f aca="true" t="shared" si="15" ref="M42:R42">SUM(M40:M41)</f>
        <v>154</v>
      </c>
      <c r="N42" s="8">
        <f t="shared" si="15"/>
        <v>163</v>
      </c>
      <c r="O42" s="8">
        <f t="shared" si="15"/>
        <v>144</v>
      </c>
      <c r="P42" s="8">
        <f t="shared" si="15"/>
        <v>144</v>
      </c>
      <c r="Q42" s="8">
        <f t="shared" si="15"/>
        <v>150</v>
      </c>
      <c r="R42" s="8">
        <f t="shared" si="15"/>
        <v>755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53</v>
      </c>
      <c r="F45" s="8">
        <v>32</v>
      </c>
      <c r="G45" s="8">
        <v>48</v>
      </c>
      <c r="H45" s="8">
        <v>42</v>
      </c>
      <c r="I45" s="8">
        <v>42</v>
      </c>
      <c r="J45" s="8">
        <f>SUM(E45:I45)</f>
        <v>217</v>
      </c>
      <c r="K45" s="23" t="s">
        <v>6</v>
      </c>
      <c r="L45" s="24"/>
      <c r="M45" s="8">
        <v>35</v>
      </c>
      <c r="N45" s="8">
        <v>17</v>
      </c>
      <c r="O45" s="8">
        <v>16</v>
      </c>
      <c r="P45" s="8">
        <v>17</v>
      </c>
      <c r="Q45" s="8">
        <v>15</v>
      </c>
      <c r="R45" s="8">
        <f>SUM(M45:Q45)</f>
        <v>100</v>
      </c>
    </row>
    <row r="46" spans="3:18" ht="15" customHeight="1">
      <c r="C46" s="23" t="s">
        <v>7</v>
      </c>
      <c r="D46" s="24"/>
      <c r="E46" s="8">
        <v>81</v>
      </c>
      <c r="F46" s="8">
        <v>83</v>
      </c>
      <c r="G46" s="8">
        <v>75</v>
      </c>
      <c r="H46" s="8">
        <v>64</v>
      </c>
      <c r="I46" s="8">
        <v>53</v>
      </c>
      <c r="J46" s="8">
        <f>SUM(E46:I46)</f>
        <v>356</v>
      </c>
      <c r="K46" s="23" t="s">
        <v>7</v>
      </c>
      <c r="L46" s="24"/>
      <c r="M46" s="8">
        <v>68</v>
      </c>
      <c r="N46" s="8">
        <v>50</v>
      </c>
      <c r="O46" s="8">
        <v>56</v>
      </c>
      <c r="P46" s="8">
        <v>51</v>
      </c>
      <c r="Q46" s="8">
        <v>50</v>
      </c>
      <c r="R46" s="8">
        <f>SUM(M46:Q46)</f>
        <v>275</v>
      </c>
    </row>
    <row r="47" spans="3:18" ht="15" customHeight="1">
      <c r="C47" s="23" t="s">
        <v>5</v>
      </c>
      <c r="D47" s="24"/>
      <c r="E47" s="8">
        <f aca="true" t="shared" si="16" ref="E47:J47">SUM(E45:E46)</f>
        <v>134</v>
      </c>
      <c r="F47" s="8">
        <f t="shared" si="16"/>
        <v>115</v>
      </c>
      <c r="G47" s="8">
        <f t="shared" si="16"/>
        <v>123</v>
      </c>
      <c r="H47" s="8">
        <f t="shared" si="16"/>
        <v>106</v>
      </c>
      <c r="I47" s="8">
        <f t="shared" si="16"/>
        <v>95</v>
      </c>
      <c r="J47" s="8">
        <f t="shared" si="16"/>
        <v>573</v>
      </c>
      <c r="K47" s="23" t="s">
        <v>5</v>
      </c>
      <c r="L47" s="24"/>
      <c r="M47" s="8">
        <f aca="true" t="shared" si="17" ref="M47:R47">SUM(M45:M46)</f>
        <v>103</v>
      </c>
      <c r="N47" s="8">
        <f t="shared" si="17"/>
        <v>67</v>
      </c>
      <c r="O47" s="8">
        <f t="shared" si="17"/>
        <v>72</v>
      </c>
      <c r="P47" s="8">
        <f t="shared" si="17"/>
        <v>68</v>
      </c>
      <c r="Q47" s="8">
        <f t="shared" si="17"/>
        <v>65</v>
      </c>
      <c r="R47" s="8">
        <f t="shared" si="17"/>
        <v>375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10</v>
      </c>
      <c r="F50" s="8">
        <v>8</v>
      </c>
      <c r="G50" s="8">
        <v>5</v>
      </c>
      <c r="H50" s="8">
        <v>4</v>
      </c>
      <c r="I50" s="8">
        <v>2</v>
      </c>
      <c r="J50" s="8">
        <f>SUM(E50:I50)</f>
        <v>29</v>
      </c>
      <c r="K50" s="23" t="s">
        <v>6</v>
      </c>
      <c r="L50" s="24"/>
      <c r="M50" s="8">
        <v>1</v>
      </c>
      <c r="N50" s="8">
        <v>3</v>
      </c>
      <c r="O50" s="8">
        <v>1</v>
      </c>
      <c r="P50" s="8">
        <v>1</v>
      </c>
      <c r="Q50" s="8">
        <v>0</v>
      </c>
      <c r="R50" s="8">
        <f>SUM(M50:Q50)</f>
        <v>6</v>
      </c>
    </row>
    <row r="51" spans="3:18" ht="15" customHeight="1">
      <c r="C51" s="23" t="s">
        <v>7</v>
      </c>
      <c r="D51" s="24"/>
      <c r="E51" s="8">
        <v>30</v>
      </c>
      <c r="F51" s="8">
        <v>30</v>
      </c>
      <c r="G51" s="8">
        <v>27</v>
      </c>
      <c r="H51" s="8">
        <v>26</v>
      </c>
      <c r="I51" s="8">
        <v>20</v>
      </c>
      <c r="J51" s="8">
        <f>SUM(E51:I51)</f>
        <v>133</v>
      </c>
      <c r="K51" s="23" t="s">
        <v>7</v>
      </c>
      <c r="L51" s="24"/>
      <c r="M51" s="8">
        <v>16</v>
      </c>
      <c r="N51" s="8">
        <v>15</v>
      </c>
      <c r="O51" s="8">
        <v>6</v>
      </c>
      <c r="P51" s="8">
        <v>6</v>
      </c>
      <c r="Q51" s="8">
        <v>5</v>
      </c>
      <c r="R51" s="8">
        <f>SUM(M51:Q51)</f>
        <v>48</v>
      </c>
    </row>
    <row r="52" spans="3:18" ht="15" customHeight="1">
      <c r="C52" s="23" t="s">
        <v>5</v>
      </c>
      <c r="D52" s="24"/>
      <c r="E52" s="8">
        <f aca="true" t="shared" si="18" ref="E52:J52">SUM(E50:E51)</f>
        <v>40</v>
      </c>
      <c r="F52" s="8">
        <f t="shared" si="18"/>
        <v>38</v>
      </c>
      <c r="G52" s="8">
        <f t="shared" si="18"/>
        <v>32</v>
      </c>
      <c r="H52" s="8">
        <f t="shared" si="18"/>
        <v>30</v>
      </c>
      <c r="I52" s="8">
        <f t="shared" si="18"/>
        <v>22</v>
      </c>
      <c r="J52" s="8">
        <f t="shared" si="18"/>
        <v>162</v>
      </c>
      <c r="K52" s="23" t="s">
        <v>5</v>
      </c>
      <c r="L52" s="24"/>
      <c r="M52" s="8">
        <f aca="true" t="shared" si="19" ref="M52:R52">SUM(M50:M51)</f>
        <v>17</v>
      </c>
      <c r="N52" s="8">
        <f t="shared" si="19"/>
        <v>18</v>
      </c>
      <c r="O52" s="8">
        <f t="shared" si="19"/>
        <v>7</v>
      </c>
      <c r="P52" s="8">
        <f t="shared" si="19"/>
        <v>7</v>
      </c>
      <c r="Q52" s="8">
        <f t="shared" si="19"/>
        <v>5</v>
      </c>
      <c r="R52" s="8">
        <f t="shared" si="19"/>
        <v>54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16</v>
      </c>
      <c r="Q54" s="7" t="s">
        <v>16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1</v>
      </c>
      <c r="H55" s="8">
        <v>0</v>
      </c>
      <c r="I55" s="8">
        <v>0</v>
      </c>
      <c r="J55" s="8">
        <f>SUM(E55:I55)</f>
        <v>1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2</v>
      </c>
      <c r="F56" s="8">
        <v>3</v>
      </c>
      <c r="G56" s="8">
        <v>1</v>
      </c>
      <c r="H56" s="8">
        <v>0</v>
      </c>
      <c r="I56" s="8">
        <v>0</v>
      </c>
      <c r="J56" s="8">
        <f>SUM(E56:I56)</f>
        <v>6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2</v>
      </c>
      <c r="F57" s="8">
        <f t="shared" si="20"/>
        <v>3</v>
      </c>
      <c r="G57" s="8">
        <f t="shared" si="20"/>
        <v>2</v>
      </c>
      <c r="H57" s="8">
        <f t="shared" si="20"/>
        <v>0</v>
      </c>
      <c r="I57" s="8">
        <f t="shared" si="20"/>
        <v>0</v>
      </c>
      <c r="J57" s="8">
        <f t="shared" si="20"/>
        <v>7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749</v>
      </c>
      <c r="G60" s="22"/>
      <c r="H60" s="13"/>
      <c r="J60" s="15" t="s">
        <v>12</v>
      </c>
      <c r="K60" s="21">
        <f>R10+J15+R15+J20+R20+J25+R25+J30+R30+J35</f>
        <v>3403</v>
      </c>
      <c r="L60" s="22"/>
      <c r="M60" s="16"/>
      <c r="N60" s="16"/>
      <c r="O60" s="15" t="s">
        <v>12</v>
      </c>
      <c r="P60" s="21">
        <f>R35+J40+R40+J45+R45+J50+R50+J55+R55</f>
        <v>1396</v>
      </c>
      <c r="Q60" s="22"/>
    </row>
    <row r="61" spans="5:17" ht="15" customHeight="1">
      <c r="E61" s="15" t="s">
        <v>13</v>
      </c>
      <c r="F61" s="21">
        <f>J6+R6+J11</f>
        <v>752</v>
      </c>
      <c r="G61" s="22"/>
      <c r="H61" s="13"/>
      <c r="J61" s="15" t="s">
        <v>13</v>
      </c>
      <c r="K61" s="21">
        <f>R11+J16+R16+J21+R21+J26+R26+J31+R31+J36</f>
        <v>3403</v>
      </c>
      <c r="L61" s="22"/>
      <c r="M61" s="16"/>
      <c r="N61" s="16"/>
      <c r="O61" s="15" t="s">
        <v>13</v>
      </c>
      <c r="P61" s="21">
        <f>R36+J41+R41+J46+R46+J51+R51+J56+R56</f>
        <v>2072</v>
      </c>
      <c r="Q61" s="22"/>
    </row>
    <row r="62" spans="5:17" ht="15" customHeight="1">
      <c r="E62" s="15" t="s">
        <v>5</v>
      </c>
      <c r="F62" s="21">
        <f>F60+F61</f>
        <v>1501</v>
      </c>
      <c r="G62" s="22"/>
      <c r="H62" s="13"/>
      <c r="J62" s="15" t="s">
        <v>5</v>
      </c>
      <c r="K62" s="21">
        <f>K60+K61</f>
        <v>6806</v>
      </c>
      <c r="L62" s="22"/>
      <c r="M62" s="16"/>
      <c r="N62" s="16"/>
      <c r="O62" s="15" t="s">
        <v>5</v>
      </c>
      <c r="P62" s="21">
        <f>P60+P61</f>
        <v>3468</v>
      </c>
      <c r="Q62" s="22"/>
    </row>
    <row r="63" spans="5:17" ht="15" customHeight="1">
      <c r="E63" s="17" t="s">
        <v>17</v>
      </c>
      <c r="F63" s="19">
        <f>F62/C7</f>
        <v>0.12747346072186835</v>
      </c>
      <c r="G63" s="20"/>
      <c r="J63" s="17" t="s">
        <v>14</v>
      </c>
      <c r="K63" s="19">
        <f>K62/C7</f>
        <v>0.5780042462845011</v>
      </c>
      <c r="L63" s="20"/>
      <c r="M63" s="18"/>
      <c r="N63" s="18"/>
      <c r="O63" s="17" t="s">
        <v>14</v>
      </c>
      <c r="P63" s="19">
        <f>P62/C7</f>
        <v>0.2945222929936306</v>
      </c>
      <c r="Q63" s="20"/>
    </row>
  </sheetData>
  <sheetProtection sheet="1"/>
  <mergeCells count="111">
    <mergeCell ref="A4:B4"/>
    <mergeCell ref="C4:D4"/>
    <mergeCell ref="K4:L4"/>
    <mergeCell ref="E1:O1"/>
    <mergeCell ref="N2:R2"/>
    <mergeCell ref="A3:B3"/>
    <mergeCell ref="C3:D3"/>
    <mergeCell ref="C10:D10"/>
    <mergeCell ref="K10:L10"/>
    <mergeCell ref="A5:B5"/>
    <mergeCell ref="C5:D5"/>
    <mergeCell ref="K5:L5"/>
    <mergeCell ref="A6:B6"/>
    <mergeCell ref="C6:D6"/>
    <mergeCell ref="K6:L6"/>
    <mergeCell ref="A7:B7"/>
    <mergeCell ref="C7:D7"/>
    <mergeCell ref="K7:L7"/>
    <mergeCell ref="C9:D9"/>
    <mergeCell ref="K9:L9"/>
    <mergeCell ref="C17:D17"/>
    <mergeCell ref="K17:L17"/>
    <mergeCell ref="C11:D11"/>
    <mergeCell ref="K11:L11"/>
    <mergeCell ref="C12:D12"/>
    <mergeCell ref="K12:L12"/>
    <mergeCell ref="C14:D14"/>
    <mergeCell ref="C22:D22"/>
    <mergeCell ref="K22:L22"/>
    <mergeCell ref="K14:L14"/>
    <mergeCell ref="C15:D15"/>
    <mergeCell ref="K15:L15"/>
    <mergeCell ref="C16:D16"/>
    <mergeCell ref="K16:L16"/>
    <mergeCell ref="C19:D19"/>
    <mergeCell ref="K19:L19"/>
    <mergeCell ref="C20:D20"/>
    <mergeCell ref="K20:L20"/>
    <mergeCell ref="C21:D21"/>
    <mergeCell ref="K21:L21"/>
    <mergeCell ref="C32:D32"/>
    <mergeCell ref="K32:L32"/>
    <mergeCell ref="C26:D26"/>
    <mergeCell ref="K26:L26"/>
    <mergeCell ref="C27:D27"/>
    <mergeCell ref="K27:L27"/>
    <mergeCell ref="C29:D29"/>
    <mergeCell ref="K29:L29"/>
    <mergeCell ref="C30:D30"/>
    <mergeCell ref="K30:L30"/>
    <mergeCell ref="C31:D31"/>
    <mergeCell ref="K31:L31"/>
    <mergeCell ref="C24:D24"/>
    <mergeCell ref="K24:L24"/>
    <mergeCell ref="C25:D25"/>
    <mergeCell ref="K25:L25"/>
    <mergeCell ref="C40:D40"/>
    <mergeCell ref="K40:L40"/>
    <mergeCell ref="C34:D34"/>
    <mergeCell ref="K34:L34"/>
    <mergeCell ref="C35:D35"/>
    <mergeCell ref="K35:L35"/>
    <mergeCell ref="C36:D36"/>
    <mergeCell ref="K36:L36"/>
    <mergeCell ref="C37:D37"/>
    <mergeCell ref="K37:L37"/>
    <mergeCell ref="C39:D39"/>
    <mergeCell ref="K39:L39"/>
    <mergeCell ref="C47:D47"/>
    <mergeCell ref="K47:L47"/>
    <mergeCell ref="C41:D41"/>
    <mergeCell ref="K41:L41"/>
    <mergeCell ref="C42:D42"/>
    <mergeCell ref="K42:L42"/>
    <mergeCell ref="C44:D44"/>
    <mergeCell ref="K44:L44"/>
    <mergeCell ref="K52:L52"/>
    <mergeCell ref="C45:D45"/>
    <mergeCell ref="K45:L45"/>
    <mergeCell ref="C46:D46"/>
    <mergeCell ref="K46:L46"/>
    <mergeCell ref="C49:D49"/>
    <mergeCell ref="K49:L49"/>
    <mergeCell ref="C50:D50"/>
    <mergeCell ref="K50:L50"/>
    <mergeCell ref="E59:G59"/>
    <mergeCell ref="J59:L59"/>
    <mergeCell ref="C51:D51"/>
    <mergeCell ref="K51:L51"/>
    <mergeCell ref="O59:Q59"/>
    <mergeCell ref="F60:G60"/>
    <mergeCell ref="K60:L60"/>
    <mergeCell ref="C54:D54"/>
    <mergeCell ref="K54:L54"/>
    <mergeCell ref="C52:D52"/>
    <mergeCell ref="C55:D55"/>
    <mergeCell ref="K55:L55"/>
    <mergeCell ref="C56:D56"/>
    <mergeCell ref="K56:L56"/>
    <mergeCell ref="C57:D57"/>
    <mergeCell ref="K57:L57"/>
    <mergeCell ref="F63:G63"/>
    <mergeCell ref="K63:L63"/>
    <mergeCell ref="P63:Q63"/>
    <mergeCell ref="P60:Q60"/>
    <mergeCell ref="F62:G62"/>
    <mergeCell ref="K62:L62"/>
    <mergeCell ref="P62:Q62"/>
    <mergeCell ref="P61:Q61"/>
    <mergeCell ref="F61:G61"/>
    <mergeCell ref="K61:L6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0">
      <selection activeCell="I32" sqref="I32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27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5524</v>
      </c>
      <c r="D5" s="37"/>
      <c r="E5" s="8">
        <v>29</v>
      </c>
      <c r="F5" s="8">
        <v>32</v>
      </c>
      <c r="G5" s="8">
        <v>33</v>
      </c>
      <c r="H5" s="8">
        <v>38</v>
      </c>
      <c r="I5" s="8">
        <v>56</v>
      </c>
      <c r="J5" s="8">
        <f>SUM(E5:I5)</f>
        <v>188</v>
      </c>
      <c r="K5" s="34" t="s">
        <v>6</v>
      </c>
      <c r="L5" s="35"/>
      <c r="M5" s="8">
        <v>55</v>
      </c>
      <c r="N5" s="8">
        <v>49</v>
      </c>
      <c r="O5" s="8">
        <v>64</v>
      </c>
      <c r="P5" s="8">
        <v>43</v>
      </c>
      <c r="Q5" s="8">
        <v>44</v>
      </c>
      <c r="R5" s="8">
        <f>SUM(M5:Q5)</f>
        <v>255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6187</v>
      </c>
      <c r="D6" s="37"/>
      <c r="E6" s="8">
        <v>29</v>
      </c>
      <c r="F6" s="8">
        <v>41</v>
      </c>
      <c r="G6" s="8">
        <v>28</v>
      </c>
      <c r="H6" s="8">
        <v>40</v>
      </c>
      <c r="I6" s="8">
        <v>50</v>
      </c>
      <c r="J6" s="8">
        <f>SUM(E6:I6)</f>
        <v>188</v>
      </c>
      <c r="K6" s="34" t="s">
        <v>7</v>
      </c>
      <c r="L6" s="35"/>
      <c r="M6" s="8">
        <v>49</v>
      </c>
      <c r="N6" s="8">
        <v>51</v>
      </c>
      <c r="O6" s="8">
        <v>49</v>
      </c>
      <c r="P6" s="8">
        <v>59</v>
      </c>
      <c r="Q6" s="8">
        <v>65</v>
      </c>
      <c r="R6" s="8">
        <f>SUM(M6:Q6)</f>
        <v>273</v>
      </c>
    </row>
    <row r="7" spans="1:18" ht="15" customHeight="1">
      <c r="A7" s="23" t="s">
        <v>5</v>
      </c>
      <c r="B7" s="24"/>
      <c r="C7" s="36">
        <f>SUM(C5:C6)</f>
        <v>11711</v>
      </c>
      <c r="D7" s="37"/>
      <c r="E7" s="8">
        <f aca="true" t="shared" si="0" ref="E7:J7">SUM(E5:E6)</f>
        <v>58</v>
      </c>
      <c r="F7" s="8">
        <f t="shared" si="0"/>
        <v>73</v>
      </c>
      <c r="G7" s="8">
        <f t="shared" si="0"/>
        <v>61</v>
      </c>
      <c r="H7" s="8">
        <f t="shared" si="0"/>
        <v>78</v>
      </c>
      <c r="I7" s="8">
        <f t="shared" si="0"/>
        <v>106</v>
      </c>
      <c r="J7" s="8">
        <f t="shared" si="0"/>
        <v>376</v>
      </c>
      <c r="K7" s="34" t="s">
        <v>5</v>
      </c>
      <c r="L7" s="35"/>
      <c r="M7" s="8">
        <f aca="true" t="shared" si="1" ref="M7:R7">SUM(M5:M6)</f>
        <v>104</v>
      </c>
      <c r="N7" s="8">
        <f t="shared" si="1"/>
        <v>100</v>
      </c>
      <c r="O7" s="8">
        <f t="shared" si="1"/>
        <v>113</v>
      </c>
      <c r="P7" s="8">
        <f t="shared" si="1"/>
        <v>102</v>
      </c>
      <c r="Q7" s="8">
        <f t="shared" si="1"/>
        <v>109</v>
      </c>
      <c r="R7" s="8">
        <f t="shared" si="1"/>
        <v>528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57</v>
      </c>
      <c r="F10" s="8">
        <v>63</v>
      </c>
      <c r="G10" s="8">
        <v>58</v>
      </c>
      <c r="H10" s="8">
        <v>53</v>
      </c>
      <c r="I10" s="8">
        <v>61</v>
      </c>
      <c r="J10" s="8">
        <f>SUM(E10:I10)</f>
        <v>292</v>
      </c>
      <c r="K10" s="23" t="s">
        <v>6</v>
      </c>
      <c r="L10" s="24"/>
      <c r="M10" s="8">
        <v>54</v>
      </c>
      <c r="N10" s="8">
        <v>65</v>
      </c>
      <c r="O10" s="8">
        <v>41</v>
      </c>
      <c r="P10" s="8">
        <v>55</v>
      </c>
      <c r="Q10" s="8">
        <v>52</v>
      </c>
      <c r="R10" s="8">
        <f>SUM(M10:Q10)</f>
        <v>267</v>
      </c>
    </row>
    <row r="11" spans="3:18" ht="15" customHeight="1">
      <c r="C11" s="23" t="s">
        <v>7</v>
      </c>
      <c r="D11" s="24"/>
      <c r="E11" s="8">
        <v>65</v>
      </c>
      <c r="F11" s="8">
        <v>40</v>
      </c>
      <c r="G11" s="8">
        <v>50</v>
      </c>
      <c r="H11" s="8">
        <v>53</v>
      </c>
      <c r="I11" s="8">
        <v>68</v>
      </c>
      <c r="J11" s="8">
        <f>SUM(E11:I11)</f>
        <v>276</v>
      </c>
      <c r="K11" s="23" t="s">
        <v>7</v>
      </c>
      <c r="L11" s="24"/>
      <c r="M11" s="8">
        <v>59</v>
      </c>
      <c r="N11" s="8">
        <v>63</v>
      </c>
      <c r="O11" s="8">
        <v>42</v>
      </c>
      <c r="P11" s="8">
        <v>56</v>
      </c>
      <c r="Q11" s="8">
        <v>42</v>
      </c>
      <c r="R11" s="8">
        <f>SUM(M11:Q11)</f>
        <v>262</v>
      </c>
    </row>
    <row r="12" spans="3:18" ht="15" customHeight="1">
      <c r="C12" s="23" t="s">
        <v>5</v>
      </c>
      <c r="D12" s="24"/>
      <c r="E12" s="8">
        <f aca="true" t="shared" si="2" ref="E12:J12">SUM(E10:E11)</f>
        <v>122</v>
      </c>
      <c r="F12" s="8">
        <f t="shared" si="2"/>
        <v>103</v>
      </c>
      <c r="G12" s="8">
        <f t="shared" si="2"/>
        <v>108</v>
      </c>
      <c r="H12" s="8">
        <f t="shared" si="2"/>
        <v>106</v>
      </c>
      <c r="I12" s="8">
        <f t="shared" si="2"/>
        <v>129</v>
      </c>
      <c r="J12" s="8">
        <f t="shared" si="2"/>
        <v>568</v>
      </c>
      <c r="K12" s="23" t="s">
        <v>5</v>
      </c>
      <c r="L12" s="24"/>
      <c r="M12" s="8">
        <f aca="true" t="shared" si="3" ref="M12:R12">SUM(M10:M11)</f>
        <v>113</v>
      </c>
      <c r="N12" s="8">
        <f t="shared" si="3"/>
        <v>128</v>
      </c>
      <c r="O12" s="8">
        <f t="shared" si="3"/>
        <v>83</v>
      </c>
      <c r="P12" s="8">
        <f t="shared" si="3"/>
        <v>111</v>
      </c>
      <c r="Q12" s="8">
        <f t="shared" si="3"/>
        <v>94</v>
      </c>
      <c r="R12" s="8">
        <f t="shared" si="3"/>
        <v>529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52</v>
      </c>
      <c r="F15" s="8">
        <v>51</v>
      </c>
      <c r="G15" s="8">
        <v>50</v>
      </c>
      <c r="H15" s="8">
        <v>50</v>
      </c>
      <c r="I15" s="8">
        <v>53</v>
      </c>
      <c r="J15" s="8">
        <f>SUM(E15:I15)</f>
        <v>256</v>
      </c>
      <c r="K15" s="23" t="s">
        <v>6</v>
      </c>
      <c r="L15" s="24"/>
      <c r="M15" s="8">
        <v>59</v>
      </c>
      <c r="N15" s="8">
        <v>35</v>
      </c>
      <c r="O15" s="8">
        <v>57</v>
      </c>
      <c r="P15" s="8">
        <v>55</v>
      </c>
      <c r="Q15" s="8">
        <v>51</v>
      </c>
      <c r="R15" s="8">
        <f>SUM(M15:Q15)</f>
        <v>257</v>
      </c>
    </row>
    <row r="16" spans="3:18" ht="15" customHeight="1">
      <c r="C16" s="23" t="s">
        <v>7</v>
      </c>
      <c r="D16" s="24"/>
      <c r="E16" s="8">
        <v>50</v>
      </c>
      <c r="F16" s="8">
        <v>40</v>
      </c>
      <c r="G16" s="8">
        <v>44</v>
      </c>
      <c r="H16" s="8">
        <v>38</v>
      </c>
      <c r="I16" s="8">
        <v>50</v>
      </c>
      <c r="J16" s="8">
        <f>SUM(E16:I16)</f>
        <v>222</v>
      </c>
      <c r="K16" s="23" t="s">
        <v>7</v>
      </c>
      <c r="L16" s="24"/>
      <c r="M16" s="8">
        <v>27</v>
      </c>
      <c r="N16" s="8">
        <v>45</v>
      </c>
      <c r="O16" s="8">
        <v>54</v>
      </c>
      <c r="P16" s="8">
        <v>55</v>
      </c>
      <c r="Q16" s="8">
        <v>47</v>
      </c>
      <c r="R16" s="8">
        <f>SUM(M16:Q16)</f>
        <v>228</v>
      </c>
    </row>
    <row r="17" spans="3:18" ht="15" customHeight="1">
      <c r="C17" s="23" t="s">
        <v>5</v>
      </c>
      <c r="D17" s="24"/>
      <c r="E17" s="8">
        <f aca="true" t="shared" si="4" ref="E17:J17">SUM(E15:E16)</f>
        <v>102</v>
      </c>
      <c r="F17" s="8">
        <f t="shared" si="4"/>
        <v>91</v>
      </c>
      <c r="G17" s="8">
        <f t="shared" si="4"/>
        <v>94</v>
      </c>
      <c r="H17" s="8">
        <f t="shared" si="4"/>
        <v>88</v>
      </c>
      <c r="I17" s="8">
        <f t="shared" si="4"/>
        <v>103</v>
      </c>
      <c r="J17" s="8">
        <f t="shared" si="4"/>
        <v>478</v>
      </c>
      <c r="K17" s="23" t="s">
        <v>5</v>
      </c>
      <c r="L17" s="24"/>
      <c r="M17" s="8">
        <f aca="true" t="shared" si="5" ref="M17:R17">SUM(M15:M16)</f>
        <v>86</v>
      </c>
      <c r="N17" s="8">
        <f t="shared" si="5"/>
        <v>80</v>
      </c>
      <c r="O17" s="8">
        <f t="shared" si="5"/>
        <v>111</v>
      </c>
      <c r="P17" s="8">
        <f t="shared" si="5"/>
        <v>110</v>
      </c>
      <c r="Q17" s="8">
        <f t="shared" si="5"/>
        <v>98</v>
      </c>
      <c r="R17" s="8">
        <f t="shared" si="5"/>
        <v>485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49</v>
      </c>
      <c r="F20" s="8">
        <v>64</v>
      </c>
      <c r="G20" s="8">
        <v>64</v>
      </c>
      <c r="H20" s="8">
        <v>69</v>
      </c>
      <c r="I20" s="8">
        <v>70</v>
      </c>
      <c r="J20" s="8">
        <f>SUM(E20:I20)</f>
        <v>316</v>
      </c>
      <c r="K20" s="23" t="s">
        <v>6</v>
      </c>
      <c r="L20" s="24"/>
      <c r="M20" s="8">
        <v>84</v>
      </c>
      <c r="N20" s="8">
        <v>72</v>
      </c>
      <c r="O20" s="8">
        <v>66</v>
      </c>
      <c r="P20" s="8">
        <v>61</v>
      </c>
      <c r="Q20" s="8">
        <v>75</v>
      </c>
      <c r="R20" s="8">
        <f>SUM(M20:Q20)</f>
        <v>358</v>
      </c>
    </row>
    <row r="21" spans="3:18" ht="15" customHeight="1">
      <c r="C21" s="23" t="s">
        <v>7</v>
      </c>
      <c r="D21" s="24"/>
      <c r="E21" s="8">
        <v>55</v>
      </c>
      <c r="F21" s="8">
        <v>54</v>
      </c>
      <c r="G21" s="8">
        <v>71</v>
      </c>
      <c r="H21" s="8">
        <v>68</v>
      </c>
      <c r="I21" s="8">
        <v>58</v>
      </c>
      <c r="J21" s="8">
        <f>SUM(E21:I21)</f>
        <v>306</v>
      </c>
      <c r="K21" s="23" t="s">
        <v>7</v>
      </c>
      <c r="L21" s="24"/>
      <c r="M21" s="8">
        <v>59</v>
      </c>
      <c r="N21" s="8">
        <v>66</v>
      </c>
      <c r="O21" s="8">
        <v>66</v>
      </c>
      <c r="P21" s="8">
        <v>80</v>
      </c>
      <c r="Q21" s="8">
        <v>82</v>
      </c>
      <c r="R21" s="8">
        <f>SUM(M21:Q21)</f>
        <v>353</v>
      </c>
    </row>
    <row r="22" spans="3:18" ht="15" customHeight="1">
      <c r="C22" s="23" t="s">
        <v>5</v>
      </c>
      <c r="D22" s="24"/>
      <c r="E22" s="8">
        <f aca="true" t="shared" si="6" ref="E22:J22">SUM(E20:E21)</f>
        <v>104</v>
      </c>
      <c r="F22" s="8">
        <f t="shared" si="6"/>
        <v>118</v>
      </c>
      <c r="G22" s="8">
        <f t="shared" si="6"/>
        <v>135</v>
      </c>
      <c r="H22" s="8">
        <f t="shared" si="6"/>
        <v>137</v>
      </c>
      <c r="I22" s="8">
        <f t="shared" si="6"/>
        <v>128</v>
      </c>
      <c r="J22" s="8">
        <f t="shared" si="6"/>
        <v>622</v>
      </c>
      <c r="K22" s="23" t="s">
        <v>5</v>
      </c>
      <c r="L22" s="24"/>
      <c r="M22" s="8">
        <f aca="true" t="shared" si="7" ref="M22:R22">SUM(M20:M21)</f>
        <v>143</v>
      </c>
      <c r="N22" s="8">
        <f t="shared" si="7"/>
        <v>138</v>
      </c>
      <c r="O22" s="8">
        <f t="shared" si="7"/>
        <v>132</v>
      </c>
      <c r="P22" s="8">
        <f t="shared" si="7"/>
        <v>141</v>
      </c>
      <c r="Q22" s="8">
        <f t="shared" si="7"/>
        <v>157</v>
      </c>
      <c r="R22" s="8">
        <f t="shared" si="7"/>
        <v>711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63</v>
      </c>
      <c r="F25" s="8">
        <v>69</v>
      </c>
      <c r="G25" s="8">
        <v>49</v>
      </c>
      <c r="H25" s="8">
        <v>58</v>
      </c>
      <c r="I25" s="8">
        <v>49</v>
      </c>
      <c r="J25" s="8">
        <f>SUM(E25:I25)</f>
        <v>288</v>
      </c>
      <c r="K25" s="23" t="s">
        <v>6</v>
      </c>
      <c r="L25" s="24"/>
      <c r="M25" s="8">
        <v>68</v>
      </c>
      <c r="N25" s="8">
        <v>58</v>
      </c>
      <c r="O25" s="8">
        <v>38</v>
      </c>
      <c r="P25" s="8">
        <v>62</v>
      </c>
      <c r="Q25" s="8">
        <v>84</v>
      </c>
      <c r="R25" s="8">
        <f>SUM(M25:Q25)</f>
        <v>310</v>
      </c>
    </row>
    <row r="26" spans="3:18" ht="15" customHeight="1">
      <c r="C26" s="23" t="s">
        <v>7</v>
      </c>
      <c r="D26" s="24"/>
      <c r="E26" s="8">
        <v>53</v>
      </c>
      <c r="F26" s="8">
        <v>62</v>
      </c>
      <c r="G26" s="8">
        <v>63</v>
      </c>
      <c r="H26" s="8">
        <v>59</v>
      </c>
      <c r="I26" s="8">
        <v>53</v>
      </c>
      <c r="J26" s="8">
        <f>SUM(E26:I26)</f>
        <v>290</v>
      </c>
      <c r="K26" s="23" t="s">
        <v>7</v>
      </c>
      <c r="L26" s="24"/>
      <c r="M26" s="8">
        <v>53</v>
      </c>
      <c r="N26" s="8">
        <v>65</v>
      </c>
      <c r="O26" s="8">
        <v>56</v>
      </c>
      <c r="P26" s="8">
        <v>84</v>
      </c>
      <c r="Q26" s="8">
        <v>68</v>
      </c>
      <c r="R26" s="8">
        <f>SUM(M26:Q26)</f>
        <v>326</v>
      </c>
    </row>
    <row r="27" spans="3:18" ht="15" customHeight="1">
      <c r="C27" s="23" t="s">
        <v>5</v>
      </c>
      <c r="D27" s="24"/>
      <c r="E27" s="8">
        <f aca="true" t="shared" si="8" ref="E27:J27">SUM(E25:E26)</f>
        <v>116</v>
      </c>
      <c r="F27" s="8">
        <f t="shared" si="8"/>
        <v>131</v>
      </c>
      <c r="G27" s="8">
        <f t="shared" si="8"/>
        <v>112</v>
      </c>
      <c r="H27" s="8">
        <f t="shared" si="8"/>
        <v>117</v>
      </c>
      <c r="I27" s="8">
        <f t="shared" si="8"/>
        <v>102</v>
      </c>
      <c r="J27" s="8">
        <f t="shared" si="8"/>
        <v>578</v>
      </c>
      <c r="K27" s="23" t="s">
        <v>5</v>
      </c>
      <c r="L27" s="24"/>
      <c r="M27" s="8">
        <f aca="true" t="shared" si="9" ref="M27:R27">SUM(M25:M26)</f>
        <v>121</v>
      </c>
      <c r="N27" s="8">
        <f t="shared" si="9"/>
        <v>123</v>
      </c>
      <c r="O27" s="8">
        <f t="shared" si="9"/>
        <v>94</v>
      </c>
      <c r="P27" s="8">
        <f t="shared" si="9"/>
        <v>146</v>
      </c>
      <c r="Q27" s="8">
        <f t="shared" si="9"/>
        <v>152</v>
      </c>
      <c r="R27" s="8">
        <f t="shared" si="9"/>
        <v>636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71</v>
      </c>
      <c r="F30" s="8">
        <v>77</v>
      </c>
      <c r="G30" s="8">
        <v>80</v>
      </c>
      <c r="H30" s="8">
        <v>73</v>
      </c>
      <c r="I30" s="8">
        <v>57</v>
      </c>
      <c r="J30" s="8">
        <f>SUM(E30:I30)</f>
        <v>358</v>
      </c>
      <c r="K30" s="23" t="s">
        <v>6</v>
      </c>
      <c r="L30" s="24"/>
      <c r="M30" s="8">
        <v>92</v>
      </c>
      <c r="N30" s="8">
        <v>94</v>
      </c>
      <c r="O30" s="8">
        <v>96</v>
      </c>
      <c r="P30" s="8">
        <v>84</v>
      </c>
      <c r="Q30" s="8">
        <v>98</v>
      </c>
      <c r="R30" s="8">
        <f>SUM(M30:Q30)</f>
        <v>464</v>
      </c>
    </row>
    <row r="31" spans="3:18" ht="15" customHeight="1">
      <c r="C31" s="23" t="s">
        <v>7</v>
      </c>
      <c r="D31" s="24"/>
      <c r="E31" s="8">
        <v>57</v>
      </c>
      <c r="F31" s="8">
        <v>73</v>
      </c>
      <c r="G31" s="8">
        <v>84</v>
      </c>
      <c r="H31" s="8">
        <v>90</v>
      </c>
      <c r="I31" s="8">
        <v>76</v>
      </c>
      <c r="J31" s="8">
        <f>SUM(E31:I31)</f>
        <v>380</v>
      </c>
      <c r="K31" s="23" t="s">
        <v>7</v>
      </c>
      <c r="L31" s="24"/>
      <c r="M31" s="8">
        <v>68</v>
      </c>
      <c r="N31" s="8">
        <v>89</v>
      </c>
      <c r="O31" s="8">
        <v>89</v>
      </c>
      <c r="P31" s="8">
        <v>96</v>
      </c>
      <c r="Q31" s="8">
        <v>111</v>
      </c>
      <c r="R31" s="8">
        <f>SUM(M31:Q31)</f>
        <v>453</v>
      </c>
    </row>
    <row r="32" spans="3:18" ht="15" customHeight="1">
      <c r="C32" s="23" t="s">
        <v>5</v>
      </c>
      <c r="D32" s="24"/>
      <c r="E32" s="8">
        <f aca="true" t="shared" si="10" ref="E32:J32">SUM(E30:E31)</f>
        <v>128</v>
      </c>
      <c r="F32" s="8">
        <f t="shared" si="10"/>
        <v>150</v>
      </c>
      <c r="G32" s="8">
        <f t="shared" si="10"/>
        <v>164</v>
      </c>
      <c r="H32" s="8">
        <f t="shared" si="10"/>
        <v>163</v>
      </c>
      <c r="I32" s="8">
        <f t="shared" si="10"/>
        <v>133</v>
      </c>
      <c r="J32" s="8">
        <f t="shared" si="10"/>
        <v>738</v>
      </c>
      <c r="K32" s="23" t="s">
        <v>5</v>
      </c>
      <c r="L32" s="24"/>
      <c r="M32" s="8">
        <f aca="true" t="shared" si="11" ref="M32:R32">SUM(M30:M31)</f>
        <v>160</v>
      </c>
      <c r="N32" s="8">
        <f t="shared" si="11"/>
        <v>183</v>
      </c>
      <c r="O32" s="8">
        <f t="shared" si="11"/>
        <v>185</v>
      </c>
      <c r="P32" s="8">
        <f t="shared" si="11"/>
        <v>180</v>
      </c>
      <c r="Q32" s="8">
        <f t="shared" si="11"/>
        <v>209</v>
      </c>
      <c r="R32" s="8">
        <f t="shared" si="11"/>
        <v>917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99</v>
      </c>
      <c r="F35" s="8">
        <v>112</v>
      </c>
      <c r="G35" s="8">
        <v>130</v>
      </c>
      <c r="H35" s="8">
        <v>112</v>
      </c>
      <c r="I35" s="8">
        <v>71</v>
      </c>
      <c r="J35" s="8">
        <f>SUM(E35:I35)</f>
        <v>524</v>
      </c>
      <c r="K35" s="23" t="s">
        <v>6</v>
      </c>
      <c r="L35" s="24"/>
      <c r="M35" s="8">
        <v>60</v>
      </c>
      <c r="N35" s="8">
        <v>83</v>
      </c>
      <c r="O35" s="8">
        <v>88</v>
      </c>
      <c r="P35" s="8">
        <v>92</v>
      </c>
      <c r="Q35" s="8">
        <v>70</v>
      </c>
      <c r="R35" s="8">
        <f>SUM(M35:Q35)</f>
        <v>393</v>
      </c>
    </row>
    <row r="36" spans="3:18" ht="15" customHeight="1">
      <c r="C36" s="23" t="s">
        <v>7</v>
      </c>
      <c r="D36" s="24"/>
      <c r="E36" s="8">
        <v>116</v>
      </c>
      <c r="F36" s="8">
        <v>106</v>
      </c>
      <c r="G36" s="8">
        <v>114</v>
      </c>
      <c r="H36" s="8">
        <v>123</v>
      </c>
      <c r="I36" s="8">
        <v>104</v>
      </c>
      <c r="J36" s="8">
        <f>SUM(E36:I36)</f>
        <v>563</v>
      </c>
      <c r="K36" s="23" t="s">
        <v>7</v>
      </c>
      <c r="L36" s="24"/>
      <c r="M36" s="8">
        <v>67</v>
      </c>
      <c r="N36" s="8">
        <v>84</v>
      </c>
      <c r="O36" s="8">
        <v>93</v>
      </c>
      <c r="P36" s="8">
        <v>80</v>
      </c>
      <c r="Q36" s="8">
        <v>72</v>
      </c>
      <c r="R36" s="8">
        <f>SUM(M36:Q36)</f>
        <v>396</v>
      </c>
    </row>
    <row r="37" spans="3:18" ht="15" customHeight="1">
      <c r="C37" s="23" t="s">
        <v>5</v>
      </c>
      <c r="D37" s="24"/>
      <c r="E37" s="8">
        <f aca="true" t="shared" si="12" ref="E37:J37">SUM(E35:E36)</f>
        <v>215</v>
      </c>
      <c r="F37" s="8">
        <f t="shared" si="12"/>
        <v>218</v>
      </c>
      <c r="G37" s="8">
        <f t="shared" si="12"/>
        <v>244</v>
      </c>
      <c r="H37" s="8">
        <f t="shared" si="12"/>
        <v>235</v>
      </c>
      <c r="I37" s="8">
        <f t="shared" si="12"/>
        <v>175</v>
      </c>
      <c r="J37" s="8">
        <f t="shared" si="12"/>
        <v>1087</v>
      </c>
      <c r="K37" s="23" t="s">
        <v>5</v>
      </c>
      <c r="L37" s="24"/>
      <c r="M37" s="8">
        <f aca="true" t="shared" si="13" ref="M37:R37">SUM(M35:M36)</f>
        <v>127</v>
      </c>
      <c r="N37" s="8">
        <f t="shared" si="13"/>
        <v>167</v>
      </c>
      <c r="O37" s="8">
        <f t="shared" si="13"/>
        <v>181</v>
      </c>
      <c r="P37" s="8">
        <f t="shared" si="13"/>
        <v>172</v>
      </c>
      <c r="Q37" s="8">
        <f t="shared" si="13"/>
        <v>142</v>
      </c>
      <c r="R37" s="8">
        <f t="shared" si="13"/>
        <v>789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62</v>
      </c>
      <c r="F40" s="8">
        <v>67</v>
      </c>
      <c r="G40" s="8">
        <v>52</v>
      </c>
      <c r="H40" s="8">
        <v>65</v>
      </c>
      <c r="I40" s="8">
        <v>67</v>
      </c>
      <c r="J40" s="8">
        <f>SUM(E40:I40)</f>
        <v>313</v>
      </c>
      <c r="K40" s="23" t="s">
        <v>6</v>
      </c>
      <c r="L40" s="24"/>
      <c r="M40" s="8">
        <v>72</v>
      </c>
      <c r="N40" s="8">
        <v>65</v>
      </c>
      <c r="O40" s="8">
        <v>68</v>
      </c>
      <c r="P40" s="8">
        <v>71</v>
      </c>
      <c r="Q40" s="8">
        <v>53</v>
      </c>
      <c r="R40" s="8">
        <f>SUM(M40:Q40)</f>
        <v>329</v>
      </c>
    </row>
    <row r="41" spans="3:18" ht="15" customHeight="1">
      <c r="C41" s="23" t="s">
        <v>7</v>
      </c>
      <c r="D41" s="24"/>
      <c r="E41" s="8">
        <v>76</v>
      </c>
      <c r="F41" s="8">
        <v>65</v>
      </c>
      <c r="G41" s="8">
        <v>74</v>
      </c>
      <c r="H41" s="8">
        <v>89</v>
      </c>
      <c r="I41" s="8">
        <v>99</v>
      </c>
      <c r="J41" s="8">
        <f>SUM(E41:I41)</f>
        <v>403</v>
      </c>
      <c r="K41" s="23" t="s">
        <v>7</v>
      </c>
      <c r="L41" s="24"/>
      <c r="M41" s="8">
        <v>77</v>
      </c>
      <c r="N41" s="8">
        <v>89</v>
      </c>
      <c r="O41" s="8">
        <v>106</v>
      </c>
      <c r="P41" s="8">
        <v>73</v>
      </c>
      <c r="Q41" s="8">
        <v>82</v>
      </c>
      <c r="R41" s="8">
        <f>SUM(M41:Q41)</f>
        <v>427</v>
      </c>
    </row>
    <row r="42" spans="3:18" ht="15" customHeight="1">
      <c r="C42" s="23" t="s">
        <v>5</v>
      </c>
      <c r="D42" s="24"/>
      <c r="E42" s="8">
        <f aca="true" t="shared" si="14" ref="E42:J42">SUM(E40:E41)</f>
        <v>138</v>
      </c>
      <c r="F42" s="8">
        <f t="shared" si="14"/>
        <v>132</v>
      </c>
      <c r="G42" s="8">
        <f t="shared" si="14"/>
        <v>126</v>
      </c>
      <c r="H42" s="8">
        <f t="shared" si="14"/>
        <v>154</v>
      </c>
      <c r="I42" s="8">
        <f t="shared" si="14"/>
        <v>166</v>
      </c>
      <c r="J42" s="8">
        <f t="shared" si="14"/>
        <v>716</v>
      </c>
      <c r="K42" s="23" t="s">
        <v>5</v>
      </c>
      <c r="L42" s="24"/>
      <c r="M42" s="8">
        <f aca="true" t="shared" si="15" ref="M42:R42">SUM(M40:M41)</f>
        <v>149</v>
      </c>
      <c r="N42" s="8">
        <f t="shared" si="15"/>
        <v>154</v>
      </c>
      <c r="O42" s="8">
        <f t="shared" si="15"/>
        <v>174</v>
      </c>
      <c r="P42" s="8">
        <f t="shared" si="15"/>
        <v>144</v>
      </c>
      <c r="Q42" s="8">
        <f t="shared" si="15"/>
        <v>135</v>
      </c>
      <c r="R42" s="8">
        <f t="shared" si="15"/>
        <v>756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55</v>
      </c>
      <c r="F45" s="8">
        <v>40</v>
      </c>
      <c r="G45" s="8">
        <v>35</v>
      </c>
      <c r="H45" s="8">
        <v>41</v>
      </c>
      <c r="I45" s="8">
        <v>35</v>
      </c>
      <c r="J45" s="8">
        <f>SUM(E45:I45)</f>
        <v>206</v>
      </c>
      <c r="K45" s="23" t="s">
        <v>6</v>
      </c>
      <c r="L45" s="24"/>
      <c r="M45" s="8">
        <v>41</v>
      </c>
      <c r="N45" s="8">
        <v>25</v>
      </c>
      <c r="O45" s="8">
        <v>18</v>
      </c>
      <c r="P45" s="8">
        <v>10</v>
      </c>
      <c r="Q45" s="8">
        <v>16</v>
      </c>
      <c r="R45" s="8">
        <f>SUM(M45:Q45)</f>
        <v>110</v>
      </c>
    </row>
    <row r="46" spans="3:18" ht="15" customHeight="1">
      <c r="C46" s="23" t="s">
        <v>7</v>
      </c>
      <c r="D46" s="24"/>
      <c r="E46" s="8">
        <v>91</v>
      </c>
      <c r="F46" s="8">
        <v>82</v>
      </c>
      <c r="G46" s="8">
        <v>72</v>
      </c>
      <c r="H46" s="8">
        <v>72</v>
      </c>
      <c r="I46" s="8">
        <v>59</v>
      </c>
      <c r="J46" s="8">
        <f>SUM(E46:I46)</f>
        <v>376</v>
      </c>
      <c r="K46" s="23" t="s">
        <v>7</v>
      </c>
      <c r="L46" s="24"/>
      <c r="M46" s="8">
        <v>59</v>
      </c>
      <c r="N46" s="8">
        <v>54</v>
      </c>
      <c r="O46" s="8">
        <v>53</v>
      </c>
      <c r="P46" s="8">
        <v>57</v>
      </c>
      <c r="Q46" s="8">
        <v>41</v>
      </c>
      <c r="R46" s="8">
        <f>SUM(M46:Q46)</f>
        <v>264</v>
      </c>
    </row>
    <row r="47" spans="3:18" ht="15" customHeight="1">
      <c r="C47" s="23" t="s">
        <v>5</v>
      </c>
      <c r="D47" s="24"/>
      <c r="E47" s="8">
        <f aca="true" t="shared" si="16" ref="E47:J47">SUM(E45:E46)</f>
        <v>146</v>
      </c>
      <c r="F47" s="8">
        <f t="shared" si="16"/>
        <v>122</v>
      </c>
      <c r="G47" s="8">
        <f t="shared" si="16"/>
        <v>107</v>
      </c>
      <c r="H47" s="8">
        <f t="shared" si="16"/>
        <v>113</v>
      </c>
      <c r="I47" s="8">
        <f t="shared" si="16"/>
        <v>94</v>
      </c>
      <c r="J47" s="8">
        <f t="shared" si="16"/>
        <v>582</v>
      </c>
      <c r="K47" s="23" t="s">
        <v>5</v>
      </c>
      <c r="L47" s="24"/>
      <c r="M47" s="8">
        <f aca="true" t="shared" si="17" ref="M47:R47">SUM(M45:M46)</f>
        <v>100</v>
      </c>
      <c r="N47" s="8">
        <f t="shared" si="17"/>
        <v>79</v>
      </c>
      <c r="O47" s="8">
        <f t="shared" si="17"/>
        <v>71</v>
      </c>
      <c r="P47" s="8">
        <f t="shared" si="17"/>
        <v>67</v>
      </c>
      <c r="Q47" s="8">
        <f t="shared" si="17"/>
        <v>57</v>
      </c>
      <c r="R47" s="8">
        <f t="shared" si="17"/>
        <v>374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13</v>
      </c>
      <c r="F50" s="8">
        <v>6</v>
      </c>
      <c r="G50" s="8">
        <v>9</v>
      </c>
      <c r="H50" s="8">
        <v>3</v>
      </c>
      <c r="I50" s="8">
        <v>3</v>
      </c>
      <c r="J50" s="8">
        <f>SUM(E50:I50)</f>
        <v>34</v>
      </c>
      <c r="K50" s="23" t="s">
        <v>6</v>
      </c>
      <c r="L50" s="24"/>
      <c r="M50" s="8">
        <v>3</v>
      </c>
      <c r="N50" s="8">
        <v>0</v>
      </c>
      <c r="O50" s="8">
        <v>1</v>
      </c>
      <c r="P50" s="8">
        <v>1</v>
      </c>
      <c r="Q50" s="8">
        <v>1</v>
      </c>
      <c r="R50" s="8">
        <f>SUM(M50:Q50)</f>
        <v>6</v>
      </c>
    </row>
    <row r="51" spans="3:18" ht="15" customHeight="1">
      <c r="C51" s="23" t="s">
        <v>7</v>
      </c>
      <c r="D51" s="24"/>
      <c r="E51" s="8">
        <v>45</v>
      </c>
      <c r="F51" s="8">
        <v>27</v>
      </c>
      <c r="G51" s="8">
        <v>27</v>
      </c>
      <c r="H51" s="8">
        <v>22</v>
      </c>
      <c r="I51" s="8">
        <v>19</v>
      </c>
      <c r="J51" s="8">
        <f>SUM(E51:I51)</f>
        <v>140</v>
      </c>
      <c r="K51" s="23" t="s">
        <v>7</v>
      </c>
      <c r="L51" s="24"/>
      <c r="M51" s="8">
        <v>18</v>
      </c>
      <c r="N51" s="8">
        <v>13</v>
      </c>
      <c r="O51" s="8">
        <v>10</v>
      </c>
      <c r="P51" s="8">
        <v>7</v>
      </c>
      <c r="Q51" s="8">
        <v>5</v>
      </c>
      <c r="R51" s="8">
        <f>SUM(M51:Q51)</f>
        <v>53</v>
      </c>
    </row>
    <row r="52" spans="3:18" ht="15" customHeight="1">
      <c r="C52" s="23" t="s">
        <v>5</v>
      </c>
      <c r="D52" s="24"/>
      <c r="E52" s="8">
        <f aca="true" t="shared" si="18" ref="E52:J52">SUM(E50:E51)</f>
        <v>58</v>
      </c>
      <c r="F52" s="8">
        <f t="shared" si="18"/>
        <v>33</v>
      </c>
      <c r="G52" s="8">
        <f t="shared" si="18"/>
        <v>36</v>
      </c>
      <c r="H52" s="8">
        <f t="shared" si="18"/>
        <v>25</v>
      </c>
      <c r="I52" s="8">
        <f t="shared" si="18"/>
        <v>22</v>
      </c>
      <c r="J52" s="8">
        <f t="shared" si="18"/>
        <v>174</v>
      </c>
      <c r="K52" s="23" t="s">
        <v>5</v>
      </c>
      <c r="L52" s="24"/>
      <c r="M52" s="8">
        <f aca="true" t="shared" si="19" ref="M52:R52">SUM(M50:M51)</f>
        <v>21</v>
      </c>
      <c r="N52" s="8">
        <f t="shared" si="19"/>
        <v>13</v>
      </c>
      <c r="O52" s="8">
        <f t="shared" si="19"/>
        <v>11</v>
      </c>
      <c r="P52" s="8">
        <f t="shared" si="19"/>
        <v>8</v>
      </c>
      <c r="Q52" s="8">
        <f t="shared" si="19"/>
        <v>6</v>
      </c>
      <c r="R52" s="8">
        <f t="shared" si="19"/>
        <v>59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f>SUM(E55:I55)</f>
        <v>0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4</v>
      </c>
      <c r="F56" s="8">
        <v>2</v>
      </c>
      <c r="G56" s="8">
        <v>2</v>
      </c>
      <c r="H56" s="8">
        <v>0</v>
      </c>
      <c r="I56" s="8">
        <v>0</v>
      </c>
      <c r="J56" s="8">
        <f>SUM(E56:I56)</f>
        <v>8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4</v>
      </c>
      <c r="F57" s="8">
        <f t="shared" si="20"/>
        <v>2</v>
      </c>
      <c r="G57" s="8">
        <f t="shared" si="20"/>
        <v>2</v>
      </c>
      <c r="H57" s="8">
        <f t="shared" si="20"/>
        <v>0</v>
      </c>
      <c r="I57" s="8">
        <f t="shared" si="20"/>
        <v>0</v>
      </c>
      <c r="J57" s="8">
        <f t="shared" si="20"/>
        <v>8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735</v>
      </c>
      <c r="G60" s="22"/>
      <c r="H60" s="13"/>
      <c r="J60" s="15" t="s">
        <v>12</v>
      </c>
      <c r="K60" s="21">
        <f>R10+J15+R15+J20+R20+J25+R25+J30+R30+J35</f>
        <v>3398</v>
      </c>
      <c r="L60" s="22"/>
      <c r="M60" s="16"/>
      <c r="N60" s="16"/>
      <c r="O60" s="15" t="s">
        <v>12</v>
      </c>
      <c r="P60" s="21">
        <f>R35+J40+R40+J45+R45+J50+R50+J55+R55</f>
        <v>1391</v>
      </c>
      <c r="Q60" s="22"/>
    </row>
    <row r="61" spans="5:17" ht="15" customHeight="1">
      <c r="E61" s="15" t="s">
        <v>13</v>
      </c>
      <c r="F61" s="21">
        <f>J6+R6+J11</f>
        <v>737</v>
      </c>
      <c r="G61" s="22"/>
      <c r="H61" s="13"/>
      <c r="J61" s="15" t="s">
        <v>13</v>
      </c>
      <c r="K61" s="21">
        <f>R11+J16+R16+J21+R21+J26+R26+J31+R31+J36</f>
        <v>3383</v>
      </c>
      <c r="L61" s="22"/>
      <c r="M61" s="16"/>
      <c r="N61" s="16"/>
      <c r="O61" s="15" t="s">
        <v>13</v>
      </c>
      <c r="P61" s="21">
        <f>R36+J41+R41+J46+R46+J51+R51+J56+R56</f>
        <v>2067</v>
      </c>
      <c r="Q61" s="22"/>
    </row>
    <row r="62" spans="5:17" ht="15" customHeight="1">
      <c r="E62" s="15" t="s">
        <v>5</v>
      </c>
      <c r="F62" s="21">
        <f>F60+F61</f>
        <v>1472</v>
      </c>
      <c r="G62" s="22"/>
      <c r="H62" s="13"/>
      <c r="J62" s="15" t="s">
        <v>5</v>
      </c>
      <c r="K62" s="21">
        <f>K60+K61</f>
        <v>6781</v>
      </c>
      <c r="L62" s="22"/>
      <c r="M62" s="16"/>
      <c r="N62" s="16"/>
      <c r="O62" s="15" t="s">
        <v>5</v>
      </c>
      <c r="P62" s="21">
        <f>P60+P61</f>
        <v>3458</v>
      </c>
      <c r="Q62" s="22"/>
    </row>
    <row r="63" spans="5:17" ht="15" customHeight="1">
      <c r="E63" s="17" t="s">
        <v>14</v>
      </c>
      <c r="F63" s="19">
        <f>F62/C7</f>
        <v>0.12569379216121596</v>
      </c>
      <c r="G63" s="20"/>
      <c r="J63" s="17" t="s">
        <v>14</v>
      </c>
      <c r="K63" s="19">
        <f>K62/C7</f>
        <v>0.5790282640252754</v>
      </c>
      <c r="L63" s="20"/>
      <c r="M63" s="18"/>
      <c r="N63" s="18"/>
      <c r="O63" s="17" t="s">
        <v>14</v>
      </c>
      <c r="P63" s="19">
        <f>P62/C7</f>
        <v>0.2952779438135087</v>
      </c>
      <c r="Q63" s="20"/>
    </row>
  </sheetData>
  <sheetProtection/>
  <mergeCells count="111">
    <mergeCell ref="F62:G62"/>
    <mergeCell ref="K62:L62"/>
    <mergeCell ref="P62:Q62"/>
    <mergeCell ref="F63:G63"/>
    <mergeCell ref="K63:L63"/>
    <mergeCell ref="P63:Q63"/>
    <mergeCell ref="O59:Q59"/>
    <mergeCell ref="F60:G60"/>
    <mergeCell ref="K60:L60"/>
    <mergeCell ref="P60:Q60"/>
    <mergeCell ref="F61:G61"/>
    <mergeCell ref="K61:L61"/>
    <mergeCell ref="P61:Q61"/>
    <mergeCell ref="C56:D56"/>
    <mergeCell ref="K56:L56"/>
    <mergeCell ref="C57:D57"/>
    <mergeCell ref="K57:L57"/>
    <mergeCell ref="E59:G59"/>
    <mergeCell ref="J59:L59"/>
    <mergeCell ref="C52:D52"/>
    <mergeCell ref="K52:L52"/>
    <mergeCell ref="C54:D54"/>
    <mergeCell ref="K54:L54"/>
    <mergeCell ref="C55:D55"/>
    <mergeCell ref="K55:L55"/>
    <mergeCell ref="C49:D49"/>
    <mergeCell ref="K49:L49"/>
    <mergeCell ref="C50:D50"/>
    <mergeCell ref="K50:L50"/>
    <mergeCell ref="C51:D51"/>
    <mergeCell ref="K51:L51"/>
    <mergeCell ref="C45:D45"/>
    <mergeCell ref="K45:L45"/>
    <mergeCell ref="C46:D46"/>
    <mergeCell ref="K46:L46"/>
    <mergeCell ref="C47:D47"/>
    <mergeCell ref="K47:L47"/>
    <mergeCell ref="C41:D41"/>
    <mergeCell ref="K41:L41"/>
    <mergeCell ref="C42:D42"/>
    <mergeCell ref="K42:L42"/>
    <mergeCell ref="C44:D44"/>
    <mergeCell ref="K44:L44"/>
    <mergeCell ref="C37:D37"/>
    <mergeCell ref="K37:L37"/>
    <mergeCell ref="C39:D39"/>
    <mergeCell ref="K39:L39"/>
    <mergeCell ref="C40:D40"/>
    <mergeCell ref="K40:L40"/>
    <mergeCell ref="C34:D34"/>
    <mergeCell ref="K34:L34"/>
    <mergeCell ref="C35:D35"/>
    <mergeCell ref="K35:L35"/>
    <mergeCell ref="C36:D36"/>
    <mergeCell ref="K36:L36"/>
    <mergeCell ref="C30:D30"/>
    <mergeCell ref="K30:L30"/>
    <mergeCell ref="C31:D31"/>
    <mergeCell ref="K31:L31"/>
    <mergeCell ref="C32:D32"/>
    <mergeCell ref="K32:L32"/>
    <mergeCell ref="C26:D26"/>
    <mergeCell ref="K26:L26"/>
    <mergeCell ref="C27:D27"/>
    <mergeCell ref="K27:L27"/>
    <mergeCell ref="C29:D29"/>
    <mergeCell ref="K29:L29"/>
    <mergeCell ref="C22:D22"/>
    <mergeCell ref="K22:L22"/>
    <mergeCell ref="C24:D24"/>
    <mergeCell ref="K24:L24"/>
    <mergeCell ref="C25:D25"/>
    <mergeCell ref="K25:L25"/>
    <mergeCell ref="C19:D19"/>
    <mergeCell ref="K19:L19"/>
    <mergeCell ref="C20:D20"/>
    <mergeCell ref="K20:L20"/>
    <mergeCell ref="C21:D21"/>
    <mergeCell ref="K21:L21"/>
    <mergeCell ref="C15:D15"/>
    <mergeCell ref="K15:L15"/>
    <mergeCell ref="C16:D16"/>
    <mergeCell ref="K16:L16"/>
    <mergeCell ref="C17:D17"/>
    <mergeCell ref="K17:L17"/>
    <mergeCell ref="C11:D11"/>
    <mergeCell ref="K11:L11"/>
    <mergeCell ref="C12:D12"/>
    <mergeCell ref="K12:L12"/>
    <mergeCell ref="C14:D14"/>
    <mergeCell ref="K14:L14"/>
    <mergeCell ref="A7:B7"/>
    <mergeCell ref="C7:D7"/>
    <mergeCell ref="K7:L7"/>
    <mergeCell ref="C9:D9"/>
    <mergeCell ref="K9:L9"/>
    <mergeCell ref="C10:D10"/>
    <mergeCell ref="K10:L10"/>
    <mergeCell ref="A5:B5"/>
    <mergeCell ref="C5:D5"/>
    <mergeCell ref="K5:L5"/>
    <mergeCell ref="A6:B6"/>
    <mergeCell ref="C6:D6"/>
    <mergeCell ref="K6:L6"/>
    <mergeCell ref="E1:O1"/>
    <mergeCell ref="N2:R2"/>
    <mergeCell ref="A3:B3"/>
    <mergeCell ref="C3:D3"/>
    <mergeCell ref="A4:B4"/>
    <mergeCell ref="C4:D4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28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5522</v>
      </c>
      <c r="D5" s="37"/>
      <c r="E5" s="8">
        <v>31</v>
      </c>
      <c r="F5" s="8">
        <v>34</v>
      </c>
      <c r="G5" s="8">
        <v>33</v>
      </c>
      <c r="H5" s="8">
        <v>38</v>
      </c>
      <c r="I5" s="8">
        <v>56</v>
      </c>
      <c r="J5" s="8">
        <f>SUM(E5:I5)</f>
        <v>192</v>
      </c>
      <c r="K5" s="34" t="s">
        <v>6</v>
      </c>
      <c r="L5" s="35"/>
      <c r="M5" s="8">
        <v>56</v>
      </c>
      <c r="N5" s="8">
        <v>42</v>
      </c>
      <c r="O5" s="8">
        <v>70</v>
      </c>
      <c r="P5" s="8">
        <v>42</v>
      </c>
      <c r="Q5" s="8">
        <v>43</v>
      </c>
      <c r="R5" s="8">
        <f>SUM(M5:Q5)</f>
        <v>253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6180</v>
      </c>
      <c r="D6" s="37"/>
      <c r="E6" s="8">
        <v>28</v>
      </c>
      <c r="F6" s="8">
        <v>43</v>
      </c>
      <c r="G6" s="8">
        <v>32</v>
      </c>
      <c r="H6" s="8">
        <v>40</v>
      </c>
      <c r="I6" s="8">
        <v>47</v>
      </c>
      <c r="J6" s="8">
        <f>SUM(E6:I6)</f>
        <v>190</v>
      </c>
      <c r="K6" s="34" t="s">
        <v>7</v>
      </c>
      <c r="L6" s="35"/>
      <c r="M6" s="8">
        <v>51</v>
      </c>
      <c r="N6" s="8">
        <v>47</v>
      </c>
      <c r="O6" s="8">
        <v>52</v>
      </c>
      <c r="P6" s="8">
        <v>60</v>
      </c>
      <c r="Q6" s="8">
        <v>60</v>
      </c>
      <c r="R6" s="8">
        <f>SUM(M6:Q6)</f>
        <v>270</v>
      </c>
    </row>
    <row r="7" spans="1:18" ht="15" customHeight="1">
      <c r="A7" s="23" t="s">
        <v>5</v>
      </c>
      <c r="B7" s="24"/>
      <c r="C7" s="36">
        <f>SUM(C5:C6)</f>
        <v>11702</v>
      </c>
      <c r="D7" s="37"/>
      <c r="E7" s="8">
        <f aca="true" t="shared" si="0" ref="E7:J7">SUM(E5:E6)</f>
        <v>59</v>
      </c>
      <c r="F7" s="8">
        <f t="shared" si="0"/>
        <v>77</v>
      </c>
      <c r="G7" s="8">
        <f t="shared" si="0"/>
        <v>65</v>
      </c>
      <c r="H7" s="8">
        <f t="shared" si="0"/>
        <v>78</v>
      </c>
      <c r="I7" s="8">
        <f t="shared" si="0"/>
        <v>103</v>
      </c>
      <c r="J7" s="8">
        <f t="shared" si="0"/>
        <v>382</v>
      </c>
      <c r="K7" s="34" t="s">
        <v>5</v>
      </c>
      <c r="L7" s="35"/>
      <c r="M7" s="8">
        <f aca="true" t="shared" si="1" ref="M7:R7">SUM(M5:M6)</f>
        <v>107</v>
      </c>
      <c r="N7" s="8">
        <f t="shared" si="1"/>
        <v>89</v>
      </c>
      <c r="O7" s="8">
        <f t="shared" si="1"/>
        <v>122</v>
      </c>
      <c r="P7" s="8">
        <f t="shared" si="1"/>
        <v>102</v>
      </c>
      <c r="Q7" s="8">
        <f t="shared" si="1"/>
        <v>103</v>
      </c>
      <c r="R7" s="8">
        <f t="shared" si="1"/>
        <v>523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56</v>
      </c>
      <c r="F10" s="8">
        <v>64</v>
      </c>
      <c r="G10" s="8">
        <v>60</v>
      </c>
      <c r="H10" s="8">
        <v>54</v>
      </c>
      <c r="I10" s="8">
        <v>58</v>
      </c>
      <c r="J10" s="8">
        <f>SUM(E10:I10)</f>
        <v>292</v>
      </c>
      <c r="K10" s="23" t="s">
        <v>6</v>
      </c>
      <c r="L10" s="24"/>
      <c r="M10" s="8">
        <v>53</v>
      </c>
      <c r="N10" s="8">
        <v>69</v>
      </c>
      <c r="O10" s="8">
        <v>37</v>
      </c>
      <c r="P10" s="8">
        <v>54</v>
      </c>
      <c r="Q10" s="8">
        <v>54</v>
      </c>
      <c r="R10" s="8">
        <f>SUM(M10:Q10)</f>
        <v>267</v>
      </c>
    </row>
    <row r="11" spans="3:18" ht="15" customHeight="1">
      <c r="C11" s="23" t="s">
        <v>7</v>
      </c>
      <c r="D11" s="24"/>
      <c r="E11" s="8">
        <v>69</v>
      </c>
      <c r="F11" s="8">
        <v>39</v>
      </c>
      <c r="G11" s="8">
        <v>49</v>
      </c>
      <c r="H11" s="8">
        <v>53</v>
      </c>
      <c r="I11" s="8">
        <v>67</v>
      </c>
      <c r="J11" s="8">
        <f>SUM(E11:I11)</f>
        <v>277</v>
      </c>
      <c r="K11" s="23" t="s">
        <v>7</v>
      </c>
      <c r="L11" s="24"/>
      <c r="M11" s="8">
        <v>63</v>
      </c>
      <c r="N11" s="8">
        <v>57</v>
      </c>
      <c r="O11" s="8">
        <v>47</v>
      </c>
      <c r="P11" s="8">
        <v>55</v>
      </c>
      <c r="Q11" s="8">
        <v>38</v>
      </c>
      <c r="R11" s="8">
        <f>SUM(M11:Q11)</f>
        <v>260</v>
      </c>
    </row>
    <row r="12" spans="3:18" ht="15" customHeight="1">
      <c r="C12" s="23" t="s">
        <v>5</v>
      </c>
      <c r="D12" s="24"/>
      <c r="E12" s="8">
        <f aca="true" t="shared" si="2" ref="E12:J12">SUM(E10:E11)</f>
        <v>125</v>
      </c>
      <c r="F12" s="8">
        <f t="shared" si="2"/>
        <v>103</v>
      </c>
      <c r="G12" s="8">
        <f t="shared" si="2"/>
        <v>109</v>
      </c>
      <c r="H12" s="8">
        <f t="shared" si="2"/>
        <v>107</v>
      </c>
      <c r="I12" s="8">
        <f t="shared" si="2"/>
        <v>125</v>
      </c>
      <c r="J12" s="8">
        <f t="shared" si="2"/>
        <v>569</v>
      </c>
      <c r="K12" s="23" t="s">
        <v>5</v>
      </c>
      <c r="L12" s="24"/>
      <c r="M12" s="8">
        <f aca="true" t="shared" si="3" ref="M12:R12">SUM(M10:M11)</f>
        <v>116</v>
      </c>
      <c r="N12" s="8">
        <f t="shared" si="3"/>
        <v>126</v>
      </c>
      <c r="O12" s="8">
        <f t="shared" si="3"/>
        <v>84</v>
      </c>
      <c r="P12" s="8">
        <f t="shared" si="3"/>
        <v>109</v>
      </c>
      <c r="Q12" s="8">
        <f t="shared" si="3"/>
        <v>92</v>
      </c>
      <c r="R12" s="8">
        <f t="shared" si="3"/>
        <v>527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49</v>
      </c>
      <c r="F15" s="8">
        <v>52</v>
      </c>
      <c r="G15" s="8">
        <v>52</v>
      </c>
      <c r="H15" s="8">
        <v>51</v>
      </c>
      <c r="I15" s="8">
        <v>53</v>
      </c>
      <c r="J15" s="8">
        <f>SUM(E15:I15)</f>
        <v>257</v>
      </c>
      <c r="K15" s="23" t="s">
        <v>6</v>
      </c>
      <c r="L15" s="24"/>
      <c r="M15" s="8">
        <v>60</v>
      </c>
      <c r="N15" s="8">
        <v>34</v>
      </c>
      <c r="O15" s="8">
        <v>54</v>
      </c>
      <c r="P15" s="8">
        <v>53</v>
      </c>
      <c r="Q15" s="8">
        <v>53</v>
      </c>
      <c r="R15" s="8">
        <f>SUM(M15:Q15)</f>
        <v>254</v>
      </c>
    </row>
    <row r="16" spans="3:18" ht="15" customHeight="1">
      <c r="C16" s="23" t="s">
        <v>7</v>
      </c>
      <c r="D16" s="24"/>
      <c r="E16" s="8">
        <v>52</v>
      </c>
      <c r="F16" s="8">
        <v>38</v>
      </c>
      <c r="G16" s="8">
        <v>43</v>
      </c>
      <c r="H16" s="8">
        <v>39</v>
      </c>
      <c r="I16" s="8">
        <v>50</v>
      </c>
      <c r="J16" s="8">
        <f>SUM(E16:I16)</f>
        <v>222</v>
      </c>
      <c r="K16" s="23" t="s">
        <v>7</v>
      </c>
      <c r="L16" s="24"/>
      <c r="M16" s="8">
        <v>30</v>
      </c>
      <c r="N16" s="8">
        <v>41</v>
      </c>
      <c r="O16" s="8">
        <v>54</v>
      </c>
      <c r="P16" s="8">
        <v>51</v>
      </c>
      <c r="Q16" s="8">
        <v>49</v>
      </c>
      <c r="R16" s="8">
        <f>SUM(M16:Q16)</f>
        <v>225</v>
      </c>
    </row>
    <row r="17" spans="3:18" ht="15" customHeight="1">
      <c r="C17" s="23" t="s">
        <v>5</v>
      </c>
      <c r="D17" s="24"/>
      <c r="E17" s="8">
        <f aca="true" t="shared" si="4" ref="E17:J17">SUM(E15:E16)</f>
        <v>101</v>
      </c>
      <c r="F17" s="8">
        <f t="shared" si="4"/>
        <v>90</v>
      </c>
      <c r="G17" s="8">
        <f t="shared" si="4"/>
        <v>95</v>
      </c>
      <c r="H17" s="8">
        <f t="shared" si="4"/>
        <v>90</v>
      </c>
      <c r="I17" s="8">
        <f t="shared" si="4"/>
        <v>103</v>
      </c>
      <c r="J17" s="8">
        <f t="shared" si="4"/>
        <v>479</v>
      </c>
      <c r="K17" s="23" t="s">
        <v>5</v>
      </c>
      <c r="L17" s="24"/>
      <c r="M17" s="8">
        <f aca="true" t="shared" si="5" ref="M17:R17">SUM(M15:M16)</f>
        <v>90</v>
      </c>
      <c r="N17" s="8">
        <f t="shared" si="5"/>
        <v>75</v>
      </c>
      <c r="O17" s="8">
        <f t="shared" si="5"/>
        <v>108</v>
      </c>
      <c r="P17" s="8">
        <f t="shared" si="5"/>
        <v>104</v>
      </c>
      <c r="Q17" s="8">
        <f t="shared" si="5"/>
        <v>102</v>
      </c>
      <c r="R17" s="8">
        <f t="shared" si="5"/>
        <v>479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49</v>
      </c>
      <c r="F20" s="8">
        <v>62</v>
      </c>
      <c r="G20" s="8">
        <v>64</v>
      </c>
      <c r="H20" s="8">
        <v>69</v>
      </c>
      <c r="I20" s="8">
        <v>68</v>
      </c>
      <c r="J20" s="8">
        <f>SUM(E20:I20)</f>
        <v>312</v>
      </c>
      <c r="K20" s="23" t="s">
        <v>6</v>
      </c>
      <c r="L20" s="24"/>
      <c r="M20" s="8">
        <v>88</v>
      </c>
      <c r="N20" s="8">
        <v>71</v>
      </c>
      <c r="O20" s="8">
        <v>69</v>
      </c>
      <c r="P20" s="8">
        <v>60</v>
      </c>
      <c r="Q20" s="8">
        <v>75</v>
      </c>
      <c r="R20" s="8">
        <f>SUM(M20:Q20)</f>
        <v>363</v>
      </c>
    </row>
    <row r="21" spans="3:18" ht="15" customHeight="1">
      <c r="C21" s="23" t="s">
        <v>7</v>
      </c>
      <c r="D21" s="24"/>
      <c r="E21" s="8">
        <v>55</v>
      </c>
      <c r="F21" s="8">
        <v>51</v>
      </c>
      <c r="G21" s="8">
        <v>74</v>
      </c>
      <c r="H21" s="8">
        <v>65</v>
      </c>
      <c r="I21" s="8">
        <v>64</v>
      </c>
      <c r="J21" s="8">
        <f>SUM(E21:I21)</f>
        <v>309</v>
      </c>
      <c r="K21" s="23" t="s">
        <v>7</v>
      </c>
      <c r="L21" s="24"/>
      <c r="M21" s="8">
        <v>56</v>
      </c>
      <c r="N21" s="8">
        <v>65</v>
      </c>
      <c r="O21" s="8">
        <v>65</v>
      </c>
      <c r="P21" s="8">
        <v>77</v>
      </c>
      <c r="Q21" s="8">
        <v>84</v>
      </c>
      <c r="R21" s="8">
        <f>SUM(M21:Q21)</f>
        <v>347</v>
      </c>
    </row>
    <row r="22" spans="3:18" ht="15" customHeight="1">
      <c r="C22" s="23" t="s">
        <v>5</v>
      </c>
      <c r="D22" s="24"/>
      <c r="E22" s="8">
        <f aca="true" t="shared" si="6" ref="E22:J22">SUM(E20:E21)</f>
        <v>104</v>
      </c>
      <c r="F22" s="8">
        <f t="shared" si="6"/>
        <v>113</v>
      </c>
      <c r="G22" s="8">
        <f t="shared" si="6"/>
        <v>138</v>
      </c>
      <c r="H22" s="8">
        <f t="shared" si="6"/>
        <v>134</v>
      </c>
      <c r="I22" s="8">
        <f t="shared" si="6"/>
        <v>132</v>
      </c>
      <c r="J22" s="8">
        <f t="shared" si="6"/>
        <v>621</v>
      </c>
      <c r="K22" s="23" t="s">
        <v>5</v>
      </c>
      <c r="L22" s="24"/>
      <c r="M22" s="8">
        <f aca="true" t="shared" si="7" ref="M22:R22">SUM(M20:M21)</f>
        <v>144</v>
      </c>
      <c r="N22" s="8">
        <f t="shared" si="7"/>
        <v>136</v>
      </c>
      <c r="O22" s="8">
        <f t="shared" si="7"/>
        <v>134</v>
      </c>
      <c r="P22" s="8">
        <f t="shared" si="7"/>
        <v>137</v>
      </c>
      <c r="Q22" s="8">
        <f t="shared" si="7"/>
        <v>159</v>
      </c>
      <c r="R22" s="8">
        <f t="shared" si="7"/>
        <v>710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62</v>
      </c>
      <c r="F25" s="8">
        <v>67</v>
      </c>
      <c r="G25" s="8">
        <v>52</v>
      </c>
      <c r="H25" s="8">
        <v>57</v>
      </c>
      <c r="I25" s="8">
        <v>50</v>
      </c>
      <c r="J25" s="8">
        <f>SUM(E25:I25)</f>
        <v>288</v>
      </c>
      <c r="K25" s="23" t="s">
        <v>6</v>
      </c>
      <c r="L25" s="24"/>
      <c r="M25" s="8">
        <v>62</v>
      </c>
      <c r="N25" s="8">
        <v>64</v>
      </c>
      <c r="O25" s="8">
        <v>39</v>
      </c>
      <c r="P25" s="8">
        <v>58</v>
      </c>
      <c r="Q25" s="8">
        <v>82</v>
      </c>
      <c r="R25" s="8">
        <f>SUM(M25:Q25)</f>
        <v>305</v>
      </c>
    </row>
    <row r="26" spans="3:18" ht="15" customHeight="1">
      <c r="C26" s="23" t="s">
        <v>7</v>
      </c>
      <c r="D26" s="24"/>
      <c r="E26" s="8">
        <v>55</v>
      </c>
      <c r="F26" s="8">
        <v>62</v>
      </c>
      <c r="G26" s="8">
        <v>66</v>
      </c>
      <c r="H26" s="8">
        <v>53</v>
      </c>
      <c r="I26" s="8">
        <v>58</v>
      </c>
      <c r="J26" s="8">
        <f>SUM(E26:I26)</f>
        <v>294</v>
      </c>
      <c r="K26" s="23" t="s">
        <v>7</v>
      </c>
      <c r="L26" s="24"/>
      <c r="M26" s="8">
        <v>51</v>
      </c>
      <c r="N26" s="8">
        <v>65</v>
      </c>
      <c r="O26" s="8">
        <v>59</v>
      </c>
      <c r="P26" s="8">
        <v>78</v>
      </c>
      <c r="Q26" s="8">
        <v>70</v>
      </c>
      <c r="R26" s="8">
        <f>SUM(M26:Q26)</f>
        <v>323</v>
      </c>
    </row>
    <row r="27" spans="3:18" ht="15" customHeight="1">
      <c r="C27" s="23" t="s">
        <v>5</v>
      </c>
      <c r="D27" s="24"/>
      <c r="E27" s="8">
        <f aca="true" t="shared" si="8" ref="E27:J27">SUM(E25:E26)</f>
        <v>117</v>
      </c>
      <c r="F27" s="8">
        <f t="shared" si="8"/>
        <v>129</v>
      </c>
      <c r="G27" s="8">
        <f t="shared" si="8"/>
        <v>118</v>
      </c>
      <c r="H27" s="8">
        <f t="shared" si="8"/>
        <v>110</v>
      </c>
      <c r="I27" s="8">
        <f t="shared" si="8"/>
        <v>108</v>
      </c>
      <c r="J27" s="8">
        <f t="shared" si="8"/>
        <v>582</v>
      </c>
      <c r="K27" s="23" t="s">
        <v>5</v>
      </c>
      <c r="L27" s="24"/>
      <c r="M27" s="8">
        <f aca="true" t="shared" si="9" ref="M27:R27">SUM(M25:M26)</f>
        <v>113</v>
      </c>
      <c r="N27" s="8">
        <f t="shared" si="9"/>
        <v>129</v>
      </c>
      <c r="O27" s="8">
        <f t="shared" si="9"/>
        <v>98</v>
      </c>
      <c r="P27" s="8">
        <f t="shared" si="9"/>
        <v>136</v>
      </c>
      <c r="Q27" s="8">
        <f t="shared" si="9"/>
        <v>152</v>
      </c>
      <c r="R27" s="8">
        <f t="shared" si="9"/>
        <v>628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69</v>
      </c>
      <c r="F30" s="8">
        <v>74</v>
      </c>
      <c r="G30" s="8">
        <v>83</v>
      </c>
      <c r="H30" s="8">
        <v>77</v>
      </c>
      <c r="I30" s="8">
        <v>54</v>
      </c>
      <c r="J30" s="8">
        <f>SUM(E30:I30)</f>
        <v>357</v>
      </c>
      <c r="K30" s="23" t="s">
        <v>6</v>
      </c>
      <c r="L30" s="24"/>
      <c r="M30" s="8">
        <v>91</v>
      </c>
      <c r="N30" s="8">
        <v>94</v>
      </c>
      <c r="O30" s="8">
        <v>95</v>
      </c>
      <c r="P30" s="8">
        <v>80</v>
      </c>
      <c r="Q30" s="8">
        <v>104</v>
      </c>
      <c r="R30" s="8">
        <f>SUM(M30:Q30)</f>
        <v>464</v>
      </c>
    </row>
    <row r="31" spans="3:18" ht="15" customHeight="1">
      <c r="C31" s="23" t="s">
        <v>7</v>
      </c>
      <c r="D31" s="24"/>
      <c r="E31" s="8">
        <v>57</v>
      </c>
      <c r="F31" s="8">
        <v>74</v>
      </c>
      <c r="G31" s="8">
        <v>82</v>
      </c>
      <c r="H31" s="8">
        <v>91</v>
      </c>
      <c r="I31" s="8">
        <v>71</v>
      </c>
      <c r="J31" s="8">
        <f>SUM(E31:I31)</f>
        <v>375</v>
      </c>
      <c r="K31" s="23" t="s">
        <v>7</v>
      </c>
      <c r="L31" s="24"/>
      <c r="M31" s="8">
        <v>70</v>
      </c>
      <c r="N31" s="8">
        <v>88</v>
      </c>
      <c r="O31" s="8">
        <v>95</v>
      </c>
      <c r="P31" s="8">
        <v>92</v>
      </c>
      <c r="Q31" s="8">
        <v>109</v>
      </c>
      <c r="R31" s="8">
        <f>SUM(M31:Q31)</f>
        <v>454</v>
      </c>
    </row>
    <row r="32" spans="3:18" ht="15" customHeight="1">
      <c r="C32" s="23" t="s">
        <v>5</v>
      </c>
      <c r="D32" s="24"/>
      <c r="E32" s="8">
        <f aca="true" t="shared" si="10" ref="E32:J32">SUM(E30:E31)</f>
        <v>126</v>
      </c>
      <c r="F32" s="8">
        <f t="shared" si="10"/>
        <v>148</v>
      </c>
      <c r="G32" s="8">
        <f t="shared" si="10"/>
        <v>165</v>
      </c>
      <c r="H32" s="8">
        <f t="shared" si="10"/>
        <v>168</v>
      </c>
      <c r="I32" s="8">
        <f t="shared" si="10"/>
        <v>125</v>
      </c>
      <c r="J32" s="8">
        <f t="shared" si="10"/>
        <v>732</v>
      </c>
      <c r="K32" s="23" t="s">
        <v>5</v>
      </c>
      <c r="L32" s="24"/>
      <c r="M32" s="8">
        <f aca="true" t="shared" si="11" ref="M32:R32">SUM(M30:M31)</f>
        <v>161</v>
      </c>
      <c r="N32" s="8">
        <f t="shared" si="11"/>
        <v>182</v>
      </c>
      <c r="O32" s="8">
        <f t="shared" si="11"/>
        <v>190</v>
      </c>
      <c r="P32" s="8">
        <f t="shared" si="11"/>
        <v>172</v>
      </c>
      <c r="Q32" s="8">
        <f t="shared" si="11"/>
        <v>213</v>
      </c>
      <c r="R32" s="8">
        <f t="shared" si="11"/>
        <v>918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100</v>
      </c>
      <c r="F35" s="8">
        <v>113</v>
      </c>
      <c r="G35" s="8">
        <v>122</v>
      </c>
      <c r="H35" s="8">
        <v>116</v>
      </c>
      <c r="I35" s="8">
        <v>77</v>
      </c>
      <c r="J35" s="8">
        <f>SUM(E35:I35)</f>
        <v>528</v>
      </c>
      <c r="K35" s="23" t="s">
        <v>6</v>
      </c>
      <c r="L35" s="24"/>
      <c r="M35" s="8">
        <v>55</v>
      </c>
      <c r="N35" s="8">
        <v>87</v>
      </c>
      <c r="O35" s="8">
        <v>83</v>
      </c>
      <c r="P35" s="8">
        <v>95</v>
      </c>
      <c r="Q35" s="8">
        <v>72</v>
      </c>
      <c r="R35" s="8">
        <f>SUM(M35:Q35)</f>
        <v>392</v>
      </c>
    </row>
    <row r="36" spans="3:18" ht="15" customHeight="1">
      <c r="C36" s="23" t="s">
        <v>7</v>
      </c>
      <c r="D36" s="24"/>
      <c r="E36" s="8">
        <v>116</v>
      </c>
      <c r="F36" s="8">
        <v>107</v>
      </c>
      <c r="G36" s="8">
        <v>110</v>
      </c>
      <c r="H36" s="8">
        <v>125</v>
      </c>
      <c r="I36" s="8">
        <v>103</v>
      </c>
      <c r="J36" s="8">
        <f>SUM(E36:I36)</f>
        <v>561</v>
      </c>
      <c r="K36" s="23" t="s">
        <v>7</v>
      </c>
      <c r="L36" s="24"/>
      <c r="M36" s="8">
        <v>71</v>
      </c>
      <c r="N36" s="8">
        <v>78</v>
      </c>
      <c r="O36" s="8">
        <v>99</v>
      </c>
      <c r="P36" s="8">
        <v>78</v>
      </c>
      <c r="Q36" s="8">
        <v>71</v>
      </c>
      <c r="R36" s="8">
        <f>SUM(M36:Q36)</f>
        <v>397</v>
      </c>
    </row>
    <row r="37" spans="3:18" ht="15" customHeight="1">
      <c r="C37" s="23" t="s">
        <v>5</v>
      </c>
      <c r="D37" s="24"/>
      <c r="E37" s="8">
        <f aca="true" t="shared" si="12" ref="E37:J37">SUM(E35:E36)</f>
        <v>216</v>
      </c>
      <c r="F37" s="8">
        <f t="shared" si="12"/>
        <v>220</v>
      </c>
      <c r="G37" s="8">
        <f t="shared" si="12"/>
        <v>232</v>
      </c>
      <c r="H37" s="8">
        <f t="shared" si="12"/>
        <v>241</v>
      </c>
      <c r="I37" s="8">
        <f t="shared" si="12"/>
        <v>180</v>
      </c>
      <c r="J37" s="8">
        <f t="shared" si="12"/>
        <v>1089</v>
      </c>
      <c r="K37" s="23" t="s">
        <v>5</v>
      </c>
      <c r="L37" s="24"/>
      <c r="M37" s="8">
        <f aca="true" t="shared" si="13" ref="M37:R37">SUM(M35:M36)</f>
        <v>126</v>
      </c>
      <c r="N37" s="8">
        <f t="shared" si="13"/>
        <v>165</v>
      </c>
      <c r="O37" s="8">
        <f t="shared" si="13"/>
        <v>182</v>
      </c>
      <c r="P37" s="8">
        <f t="shared" si="13"/>
        <v>173</v>
      </c>
      <c r="Q37" s="8">
        <f t="shared" si="13"/>
        <v>143</v>
      </c>
      <c r="R37" s="8">
        <f t="shared" si="13"/>
        <v>789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61</v>
      </c>
      <c r="F40" s="8">
        <v>69</v>
      </c>
      <c r="G40" s="8">
        <v>47</v>
      </c>
      <c r="H40" s="8">
        <v>65</v>
      </c>
      <c r="I40" s="8">
        <v>71</v>
      </c>
      <c r="J40" s="8">
        <f>SUM(E40:I40)</f>
        <v>313</v>
      </c>
      <c r="K40" s="23" t="s">
        <v>6</v>
      </c>
      <c r="L40" s="24"/>
      <c r="M40" s="8">
        <v>70</v>
      </c>
      <c r="N40" s="8">
        <v>66</v>
      </c>
      <c r="O40" s="8">
        <v>61</v>
      </c>
      <c r="P40" s="8">
        <v>66</v>
      </c>
      <c r="Q40" s="8">
        <v>62</v>
      </c>
      <c r="R40" s="8">
        <f>SUM(M40:Q40)</f>
        <v>325</v>
      </c>
    </row>
    <row r="41" spans="3:18" ht="15" customHeight="1">
      <c r="C41" s="23" t="s">
        <v>7</v>
      </c>
      <c r="D41" s="24"/>
      <c r="E41" s="8">
        <v>79</v>
      </c>
      <c r="F41" s="8">
        <v>62</v>
      </c>
      <c r="G41" s="8">
        <v>77</v>
      </c>
      <c r="H41" s="8">
        <v>86</v>
      </c>
      <c r="I41" s="8">
        <v>97</v>
      </c>
      <c r="J41" s="8">
        <f>SUM(E41:I41)</f>
        <v>401</v>
      </c>
      <c r="K41" s="23" t="s">
        <v>7</v>
      </c>
      <c r="L41" s="24"/>
      <c r="M41" s="8">
        <v>84</v>
      </c>
      <c r="N41" s="8">
        <v>89</v>
      </c>
      <c r="O41" s="8">
        <v>104</v>
      </c>
      <c r="P41" s="8">
        <v>76</v>
      </c>
      <c r="Q41" s="8">
        <v>78</v>
      </c>
      <c r="R41" s="8">
        <f>SUM(M41:Q41)</f>
        <v>431</v>
      </c>
    </row>
    <row r="42" spans="3:18" ht="15" customHeight="1">
      <c r="C42" s="23" t="s">
        <v>5</v>
      </c>
      <c r="D42" s="24"/>
      <c r="E42" s="8">
        <f aca="true" t="shared" si="14" ref="E42:J42">SUM(E40:E41)</f>
        <v>140</v>
      </c>
      <c r="F42" s="8">
        <f t="shared" si="14"/>
        <v>131</v>
      </c>
      <c r="G42" s="8">
        <f t="shared" si="14"/>
        <v>124</v>
      </c>
      <c r="H42" s="8">
        <f t="shared" si="14"/>
        <v>151</v>
      </c>
      <c r="I42" s="8">
        <f t="shared" si="14"/>
        <v>168</v>
      </c>
      <c r="J42" s="8">
        <f t="shared" si="14"/>
        <v>714</v>
      </c>
      <c r="K42" s="23" t="s">
        <v>5</v>
      </c>
      <c r="L42" s="24"/>
      <c r="M42" s="8">
        <f aca="true" t="shared" si="15" ref="M42:R42">SUM(M40:M41)</f>
        <v>154</v>
      </c>
      <c r="N42" s="8">
        <f t="shared" si="15"/>
        <v>155</v>
      </c>
      <c r="O42" s="8">
        <f t="shared" si="15"/>
        <v>165</v>
      </c>
      <c r="P42" s="8">
        <f t="shared" si="15"/>
        <v>142</v>
      </c>
      <c r="Q42" s="8">
        <f t="shared" si="15"/>
        <v>140</v>
      </c>
      <c r="R42" s="8">
        <f t="shared" si="15"/>
        <v>756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53</v>
      </c>
      <c r="F45" s="8">
        <v>46</v>
      </c>
      <c r="G45" s="8">
        <v>30</v>
      </c>
      <c r="H45" s="8">
        <v>44</v>
      </c>
      <c r="I45" s="8">
        <v>36</v>
      </c>
      <c r="J45" s="8">
        <f>SUM(E45:I45)</f>
        <v>209</v>
      </c>
      <c r="K45" s="23" t="s">
        <v>6</v>
      </c>
      <c r="L45" s="24"/>
      <c r="M45" s="8">
        <v>38</v>
      </c>
      <c r="N45" s="8">
        <v>26</v>
      </c>
      <c r="O45" s="8">
        <v>21</v>
      </c>
      <c r="P45" s="8">
        <v>9</v>
      </c>
      <c r="Q45" s="8">
        <v>17</v>
      </c>
      <c r="R45" s="8">
        <f>SUM(M45:Q45)</f>
        <v>111</v>
      </c>
    </row>
    <row r="46" spans="3:18" ht="15" customHeight="1">
      <c r="C46" s="23" t="s">
        <v>7</v>
      </c>
      <c r="D46" s="24"/>
      <c r="E46" s="8">
        <v>90</v>
      </c>
      <c r="F46" s="8">
        <v>83</v>
      </c>
      <c r="G46" s="8">
        <v>74</v>
      </c>
      <c r="H46" s="8">
        <v>70</v>
      </c>
      <c r="I46" s="8">
        <v>60</v>
      </c>
      <c r="J46" s="8">
        <f>SUM(E46:I46)</f>
        <v>377</v>
      </c>
      <c r="K46" s="23" t="s">
        <v>7</v>
      </c>
      <c r="L46" s="24"/>
      <c r="M46" s="8">
        <v>52</v>
      </c>
      <c r="N46" s="8">
        <v>65</v>
      </c>
      <c r="O46" s="8">
        <v>52</v>
      </c>
      <c r="P46" s="8">
        <v>58</v>
      </c>
      <c r="Q46" s="8">
        <v>39</v>
      </c>
      <c r="R46" s="8">
        <f>SUM(M46:Q46)</f>
        <v>266</v>
      </c>
    </row>
    <row r="47" spans="3:18" ht="15" customHeight="1">
      <c r="C47" s="23" t="s">
        <v>5</v>
      </c>
      <c r="D47" s="24"/>
      <c r="E47" s="8">
        <f aca="true" t="shared" si="16" ref="E47:J47">SUM(E45:E46)</f>
        <v>143</v>
      </c>
      <c r="F47" s="8">
        <f t="shared" si="16"/>
        <v>129</v>
      </c>
      <c r="G47" s="8">
        <f t="shared" si="16"/>
        <v>104</v>
      </c>
      <c r="H47" s="8">
        <f t="shared" si="16"/>
        <v>114</v>
      </c>
      <c r="I47" s="8">
        <f t="shared" si="16"/>
        <v>96</v>
      </c>
      <c r="J47" s="8">
        <f t="shared" si="16"/>
        <v>586</v>
      </c>
      <c r="K47" s="23" t="s">
        <v>5</v>
      </c>
      <c r="L47" s="24"/>
      <c r="M47" s="8">
        <f aca="true" t="shared" si="17" ref="M47:R47">SUM(M45:M46)</f>
        <v>90</v>
      </c>
      <c r="N47" s="8">
        <f t="shared" si="17"/>
        <v>91</v>
      </c>
      <c r="O47" s="8">
        <f t="shared" si="17"/>
        <v>73</v>
      </c>
      <c r="P47" s="8">
        <f t="shared" si="17"/>
        <v>67</v>
      </c>
      <c r="Q47" s="8">
        <f t="shared" si="17"/>
        <v>56</v>
      </c>
      <c r="R47" s="8">
        <f t="shared" si="17"/>
        <v>377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13</v>
      </c>
      <c r="F50" s="8">
        <v>6</v>
      </c>
      <c r="G50" s="8">
        <v>8</v>
      </c>
      <c r="H50" s="8">
        <v>3</v>
      </c>
      <c r="I50" s="8">
        <v>4</v>
      </c>
      <c r="J50" s="8">
        <f>SUM(E50:I50)</f>
        <v>34</v>
      </c>
      <c r="K50" s="23" t="s">
        <v>6</v>
      </c>
      <c r="L50" s="24"/>
      <c r="M50" s="8">
        <v>3</v>
      </c>
      <c r="N50" s="8">
        <v>0</v>
      </c>
      <c r="O50" s="8">
        <v>1</v>
      </c>
      <c r="P50" s="8">
        <v>1</v>
      </c>
      <c r="Q50" s="8">
        <v>1</v>
      </c>
      <c r="R50" s="8">
        <f>SUM(M50:Q50)</f>
        <v>6</v>
      </c>
    </row>
    <row r="51" spans="3:18" ht="15" customHeight="1">
      <c r="C51" s="23" t="s">
        <v>7</v>
      </c>
      <c r="D51" s="24"/>
      <c r="E51" s="8">
        <v>47</v>
      </c>
      <c r="F51" s="8">
        <v>24</v>
      </c>
      <c r="G51" s="8">
        <v>28</v>
      </c>
      <c r="H51" s="8">
        <v>22</v>
      </c>
      <c r="I51" s="8">
        <v>20</v>
      </c>
      <c r="J51" s="8">
        <f>SUM(E51:I51)</f>
        <v>141</v>
      </c>
      <c r="K51" s="23" t="s">
        <v>7</v>
      </c>
      <c r="L51" s="24"/>
      <c r="M51" s="8">
        <v>17</v>
      </c>
      <c r="N51" s="8">
        <v>15</v>
      </c>
      <c r="O51" s="8">
        <v>10</v>
      </c>
      <c r="P51" s="8">
        <v>7</v>
      </c>
      <c r="Q51" s="8">
        <v>4</v>
      </c>
      <c r="R51" s="8">
        <f>SUM(M51:Q51)</f>
        <v>53</v>
      </c>
    </row>
    <row r="52" spans="3:18" ht="15" customHeight="1">
      <c r="C52" s="23" t="s">
        <v>5</v>
      </c>
      <c r="D52" s="24"/>
      <c r="E52" s="8">
        <f aca="true" t="shared" si="18" ref="E52:J52">SUM(E50:E51)</f>
        <v>60</v>
      </c>
      <c r="F52" s="8">
        <f t="shared" si="18"/>
        <v>30</v>
      </c>
      <c r="G52" s="8">
        <f t="shared" si="18"/>
        <v>36</v>
      </c>
      <c r="H52" s="8">
        <f t="shared" si="18"/>
        <v>25</v>
      </c>
      <c r="I52" s="8">
        <f t="shared" si="18"/>
        <v>24</v>
      </c>
      <c r="J52" s="8">
        <f t="shared" si="18"/>
        <v>175</v>
      </c>
      <c r="K52" s="23" t="s">
        <v>5</v>
      </c>
      <c r="L52" s="24"/>
      <c r="M52" s="8">
        <f aca="true" t="shared" si="19" ref="M52:R52">SUM(M50:M51)</f>
        <v>20</v>
      </c>
      <c r="N52" s="8">
        <f t="shared" si="19"/>
        <v>15</v>
      </c>
      <c r="O52" s="8">
        <f t="shared" si="19"/>
        <v>11</v>
      </c>
      <c r="P52" s="8">
        <f t="shared" si="19"/>
        <v>8</v>
      </c>
      <c r="Q52" s="8">
        <f t="shared" si="19"/>
        <v>5</v>
      </c>
      <c r="R52" s="8">
        <f t="shared" si="19"/>
        <v>59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f>SUM(E55:I55)</f>
        <v>0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3</v>
      </c>
      <c r="F56" s="8">
        <v>1</v>
      </c>
      <c r="G56" s="8">
        <v>3</v>
      </c>
      <c r="H56" s="8">
        <v>0</v>
      </c>
      <c r="I56" s="8">
        <v>0</v>
      </c>
      <c r="J56" s="8">
        <f>SUM(E56:I56)</f>
        <v>7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3</v>
      </c>
      <c r="F57" s="8">
        <f t="shared" si="20"/>
        <v>1</v>
      </c>
      <c r="G57" s="8">
        <f t="shared" si="20"/>
        <v>3</v>
      </c>
      <c r="H57" s="8">
        <f t="shared" si="20"/>
        <v>0</v>
      </c>
      <c r="I57" s="8">
        <f t="shared" si="20"/>
        <v>0</v>
      </c>
      <c r="J57" s="8">
        <f t="shared" si="20"/>
        <v>7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737</v>
      </c>
      <c r="G60" s="22"/>
      <c r="H60" s="13"/>
      <c r="J60" s="15" t="s">
        <v>12</v>
      </c>
      <c r="K60" s="21">
        <f>R10+J15+R15+J20+R20+J25+R25+J30+R30+J35</f>
        <v>3395</v>
      </c>
      <c r="L60" s="22"/>
      <c r="M60" s="16"/>
      <c r="N60" s="16"/>
      <c r="O60" s="15" t="s">
        <v>12</v>
      </c>
      <c r="P60" s="21">
        <f>R35+J40+R40+J45+R45+J50+R50+J55+R55</f>
        <v>1390</v>
      </c>
      <c r="Q60" s="22"/>
    </row>
    <row r="61" spans="5:17" ht="15" customHeight="1">
      <c r="E61" s="15" t="s">
        <v>13</v>
      </c>
      <c r="F61" s="21">
        <f>J6+R6+J11</f>
        <v>737</v>
      </c>
      <c r="G61" s="22"/>
      <c r="H61" s="13"/>
      <c r="J61" s="15" t="s">
        <v>13</v>
      </c>
      <c r="K61" s="21">
        <f>R11+J16+R16+J21+R21+J26+R26+J31+R31+J36</f>
        <v>3370</v>
      </c>
      <c r="L61" s="22"/>
      <c r="M61" s="16"/>
      <c r="N61" s="16"/>
      <c r="O61" s="15" t="s">
        <v>13</v>
      </c>
      <c r="P61" s="21">
        <f>R36+J41+R41+J46+R46+J51+R51+J56+R56</f>
        <v>2073</v>
      </c>
      <c r="Q61" s="22"/>
    </row>
    <row r="62" spans="5:17" ht="15" customHeight="1">
      <c r="E62" s="15" t="s">
        <v>5</v>
      </c>
      <c r="F62" s="21">
        <f>F60+F61</f>
        <v>1474</v>
      </c>
      <c r="G62" s="22"/>
      <c r="H62" s="13"/>
      <c r="J62" s="15" t="s">
        <v>5</v>
      </c>
      <c r="K62" s="21">
        <f>K60+K61</f>
        <v>6765</v>
      </c>
      <c r="L62" s="22"/>
      <c r="M62" s="16"/>
      <c r="N62" s="16"/>
      <c r="O62" s="15" t="s">
        <v>5</v>
      </c>
      <c r="P62" s="21">
        <f>P60+P61</f>
        <v>3463</v>
      </c>
      <c r="Q62" s="22"/>
    </row>
    <row r="63" spans="5:17" ht="15" customHeight="1">
      <c r="E63" s="17" t="s">
        <v>14</v>
      </c>
      <c r="F63" s="19">
        <f>F62/C7</f>
        <v>0.12596137412408134</v>
      </c>
      <c r="G63" s="20"/>
      <c r="J63" s="17" t="s">
        <v>14</v>
      </c>
      <c r="K63" s="19">
        <f>K62/C7</f>
        <v>0.578106306614254</v>
      </c>
      <c r="L63" s="20"/>
      <c r="M63" s="18"/>
      <c r="N63" s="18"/>
      <c r="O63" s="17" t="s">
        <v>14</v>
      </c>
      <c r="P63" s="19">
        <f>P62/C7</f>
        <v>0.2959323192616647</v>
      </c>
      <c r="Q63" s="20"/>
    </row>
  </sheetData>
  <sheetProtection/>
  <mergeCells count="111">
    <mergeCell ref="F62:G62"/>
    <mergeCell ref="K62:L62"/>
    <mergeCell ref="P62:Q62"/>
    <mergeCell ref="F63:G63"/>
    <mergeCell ref="K63:L63"/>
    <mergeCell ref="P63:Q63"/>
    <mergeCell ref="O59:Q59"/>
    <mergeCell ref="F60:G60"/>
    <mergeCell ref="K60:L60"/>
    <mergeCell ref="P60:Q60"/>
    <mergeCell ref="F61:G61"/>
    <mergeCell ref="K61:L61"/>
    <mergeCell ref="P61:Q61"/>
    <mergeCell ref="C56:D56"/>
    <mergeCell ref="K56:L56"/>
    <mergeCell ref="C57:D57"/>
    <mergeCell ref="K57:L57"/>
    <mergeCell ref="E59:G59"/>
    <mergeCell ref="J59:L59"/>
    <mergeCell ref="C52:D52"/>
    <mergeCell ref="K52:L52"/>
    <mergeCell ref="C54:D54"/>
    <mergeCell ref="K54:L54"/>
    <mergeCell ref="C55:D55"/>
    <mergeCell ref="K55:L55"/>
    <mergeCell ref="C49:D49"/>
    <mergeCell ref="K49:L49"/>
    <mergeCell ref="C50:D50"/>
    <mergeCell ref="K50:L50"/>
    <mergeCell ref="C51:D51"/>
    <mergeCell ref="K51:L51"/>
    <mergeCell ref="C45:D45"/>
    <mergeCell ref="K45:L45"/>
    <mergeCell ref="C46:D46"/>
    <mergeCell ref="K46:L46"/>
    <mergeCell ref="C47:D47"/>
    <mergeCell ref="K47:L47"/>
    <mergeCell ref="C41:D41"/>
    <mergeCell ref="K41:L41"/>
    <mergeCell ref="C42:D42"/>
    <mergeCell ref="K42:L42"/>
    <mergeCell ref="C44:D44"/>
    <mergeCell ref="K44:L44"/>
    <mergeCell ref="C37:D37"/>
    <mergeCell ref="K37:L37"/>
    <mergeCell ref="C39:D39"/>
    <mergeCell ref="K39:L39"/>
    <mergeCell ref="C40:D40"/>
    <mergeCell ref="K40:L40"/>
    <mergeCell ref="C34:D34"/>
    <mergeCell ref="K34:L34"/>
    <mergeCell ref="C35:D35"/>
    <mergeCell ref="K35:L35"/>
    <mergeCell ref="C36:D36"/>
    <mergeCell ref="K36:L36"/>
    <mergeCell ref="C30:D30"/>
    <mergeCell ref="K30:L30"/>
    <mergeCell ref="C31:D31"/>
    <mergeCell ref="K31:L31"/>
    <mergeCell ref="C32:D32"/>
    <mergeCell ref="K32:L32"/>
    <mergeCell ref="C26:D26"/>
    <mergeCell ref="K26:L26"/>
    <mergeCell ref="C27:D27"/>
    <mergeCell ref="K27:L27"/>
    <mergeCell ref="C29:D29"/>
    <mergeCell ref="K29:L29"/>
    <mergeCell ref="C22:D22"/>
    <mergeCell ref="K22:L22"/>
    <mergeCell ref="C24:D24"/>
    <mergeCell ref="K24:L24"/>
    <mergeCell ref="C25:D25"/>
    <mergeCell ref="K25:L25"/>
    <mergeCell ref="C19:D19"/>
    <mergeCell ref="K19:L19"/>
    <mergeCell ref="C20:D20"/>
    <mergeCell ref="K20:L20"/>
    <mergeCell ref="C21:D21"/>
    <mergeCell ref="K21:L21"/>
    <mergeCell ref="C15:D15"/>
    <mergeCell ref="K15:L15"/>
    <mergeCell ref="C16:D16"/>
    <mergeCell ref="K16:L16"/>
    <mergeCell ref="C17:D17"/>
    <mergeCell ref="K17:L17"/>
    <mergeCell ref="C11:D11"/>
    <mergeCell ref="K11:L11"/>
    <mergeCell ref="C12:D12"/>
    <mergeCell ref="K12:L12"/>
    <mergeCell ref="C14:D14"/>
    <mergeCell ref="K14:L14"/>
    <mergeCell ref="A7:B7"/>
    <mergeCell ref="C7:D7"/>
    <mergeCell ref="K7:L7"/>
    <mergeCell ref="C9:D9"/>
    <mergeCell ref="K9:L9"/>
    <mergeCell ref="C10:D10"/>
    <mergeCell ref="K10:L10"/>
    <mergeCell ref="A5:B5"/>
    <mergeCell ref="C5:D5"/>
    <mergeCell ref="K5:L5"/>
    <mergeCell ref="A6:B6"/>
    <mergeCell ref="C6:D6"/>
    <mergeCell ref="K6:L6"/>
    <mergeCell ref="E1:O1"/>
    <mergeCell ref="N2:R2"/>
    <mergeCell ref="A3:B3"/>
    <mergeCell ref="C3:D3"/>
    <mergeCell ref="A4:B4"/>
    <mergeCell ref="C4:D4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SheetLayoutView="100" zoomScalePageLayoutView="0" workbookViewId="0" topLeftCell="A1">
      <selection activeCell="C7" sqref="C7:D7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29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5518</v>
      </c>
      <c r="D5" s="37"/>
      <c r="E5" s="8">
        <v>31</v>
      </c>
      <c r="F5" s="8">
        <v>35</v>
      </c>
      <c r="G5" s="8">
        <v>33</v>
      </c>
      <c r="H5" s="8">
        <v>36</v>
      </c>
      <c r="I5" s="8">
        <v>54</v>
      </c>
      <c r="J5" s="8">
        <f>SUM(E5:I5)</f>
        <v>189</v>
      </c>
      <c r="K5" s="34" t="s">
        <v>6</v>
      </c>
      <c r="L5" s="35"/>
      <c r="M5" s="8">
        <v>61</v>
      </c>
      <c r="N5" s="8">
        <v>42</v>
      </c>
      <c r="O5" s="8">
        <v>66</v>
      </c>
      <c r="P5" s="8">
        <v>45</v>
      </c>
      <c r="Q5" s="8">
        <v>40</v>
      </c>
      <c r="R5" s="8">
        <f>SUM(M5:Q5)</f>
        <v>254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6181</v>
      </c>
      <c r="D6" s="37"/>
      <c r="E6" s="8">
        <v>33</v>
      </c>
      <c r="F6" s="8">
        <v>39</v>
      </c>
      <c r="G6" s="8">
        <v>33</v>
      </c>
      <c r="H6" s="8">
        <v>40</v>
      </c>
      <c r="I6" s="8">
        <v>50</v>
      </c>
      <c r="J6" s="8">
        <f>SUM(E6:I6)</f>
        <v>195</v>
      </c>
      <c r="K6" s="34" t="s">
        <v>7</v>
      </c>
      <c r="L6" s="35"/>
      <c r="M6" s="8">
        <v>51</v>
      </c>
      <c r="N6" s="8">
        <v>48</v>
      </c>
      <c r="O6" s="8">
        <v>52</v>
      </c>
      <c r="P6" s="8">
        <v>55</v>
      </c>
      <c r="Q6" s="8">
        <v>63</v>
      </c>
      <c r="R6" s="8">
        <f>SUM(M6:Q6)</f>
        <v>269</v>
      </c>
    </row>
    <row r="7" spans="1:18" ht="15" customHeight="1">
      <c r="A7" s="23" t="s">
        <v>5</v>
      </c>
      <c r="B7" s="24"/>
      <c r="C7" s="36">
        <f>SUM(C5:C6)</f>
        <v>11699</v>
      </c>
      <c r="D7" s="37"/>
      <c r="E7" s="8">
        <f aca="true" t="shared" si="0" ref="E7:J7">SUM(E5:E6)</f>
        <v>64</v>
      </c>
      <c r="F7" s="8">
        <f t="shared" si="0"/>
        <v>74</v>
      </c>
      <c r="G7" s="8">
        <f t="shared" si="0"/>
        <v>66</v>
      </c>
      <c r="H7" s="8">
        <f t="shared" si="0"/>
        <v>76</v>
      </c>
      <c r="I7" s="8">
        <f t="shared" si="0"/>
        <v>104</v>
      </c>
      <c r="J7" s="8">
        <f t="shared" si="0"/>
        <v>384</v>
      </c>
      <c r="K7" s="34" t="s">
        <v>5</v>
      </c>
      <c r="L7" s="35"/>
      <c r="M7" s="8">
        <f aca="true" t="shared" si="1" ref="M7:R7">SUM(M5:M6)</f>
        <v>112</v>
      </c>
      <c r="N7" s="8">
        <f t="shared" si="1"/>
        <v>90</v>
      </c>
      <c r="O7" s="8">
        <f t="shared" si="1"/>
        <v>118</v>
      </c>
      <c r="P7" s="8">
        <f t="shared" si="1"/>
        <v>100</v>
      </c>
      <c r="Q7" s="8">
        <f t="shared" si="1"/>
        <v>103</v>
      </c>
      <c r="R7" s="8">
        <f t="shared" si="1"/>
        <v>523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58</v>
      </c>
      <c r="F10" s="8">
        <v>61</v>
      </c>
      <c r="G10" s="8">
        <v>64</v>
      </c>
      <c r="H10" s="8">
        <v>54</v>
      </c>
      <c r="I10" s="8">
        <v>54</v>
      </c>
      <c r="J10" s="8">
        <f>SUM(E10:I10)</f>
        <v>291</v>
      </c>
      <c r="K10" s="23" t="s">
        <v>6</v>
      </c>
      <c r="L10" s="24"/>
      <c r="M10" s="8">
        <v>53</v>
      </c>
      <c r="N10" s="8">
        <v>73</v>
      </c>
      <c r="O10" s="8">
        <v>38</v>
      </c>
      <c r="P10" s="8">
        <v>49</v>
      </c>
      <c r="Q10" s="8">
        <v>53</v>
      </c>
      <c r="R10" s="8">
        <f>SUM(M10:Q10)</f>
        <v>266</v>
      </c>
    </row>
    <row r="11" spans="3:18" ht="15" customHeight="1">
      <c r="C11" s="23" t="s">
        <v>7</v>
      </c>
      <c r="D11" s="24"/>
      <c r="E11" s="8">
        <v>72</v>
      </c>
      <c r="F11" s="8">
        <v>31</v>
      </c>
      <c r="G11" s="8">
        <v>53</v>
      </c>
      <c r="H11" s="8">
        <v>53</v>
      </c>
      <c r="I11" s="8">
        <v>69</v>
      </c>
      <c r="J11" s="8">
        <f>SUM(E11:I11)</f>
        <v>278</v>
      </c>
      <c r="K11" s="23" t="s">
        <v>7</v>
      </c>
      <c r="L11" s="24"/>
      <c r="M11" s="8">
        <v>58</v>
      </c>
      <c r="N11" s="8">
        <v>63</v>
      </c>
      <c r="O11" s="8">
        <v>47</v>
      </c>
      <c r="P11" s="8">
        <v>48</v>
      </c>
      <c r="Q11" s="8">
        <v>42</v>
      </c>
      <c r="R11" s="8">
        <f>SUM(M11:Q11)</f>
        <v>258</v>
      </c>
    </row>
    <row r="12" spans="3:18" ht="15" customHeight="1">
      <c r="C12" s="23" t="s">
        <v>5</v>
      </c>
      <c r="D12" s="24"/>
      <c r="E12" s="8">
        <f aca="true" t="shared" si="2" ref="E12:J12">SUM(E10:E11)</f>
        <v>130</v>
      </c>
      <c r="F12" s="8">
        <f t="shared" si="2"/>
        <v>92</v>
      </c>
      <c r="G12" s="8">
        <f t="shared" si="2"/>
        <v>117</v>
      </c>
      <c r="H12" s="8">
        <f t="shared" si="2"/>
        <v>107</v>
      </c>
      <c r="I12" s="8">
        <f t="shared" si="2"/>
        <v>123</v>
      </c>
      <c r="J12" s="8">
        <f t="shared" si="2"/>
        <v>569</v>
      </c>
      <c r="K12" s="23" t="s">
        <v>5</v>
      </c>
      <c r="L12" s="24"/>
      <c r="M12" s="8">
        <f aca="true" t="shared" si="3" ref="M12:R12">SUM(M10:M11)</f>
        <v>111</v>
      </c>
      <c r="N12" s="8">
        <f t="shared" si="3"/>
        <v>136</v>
      </c>
      <c r="O12" s="8">
        <f t="shared" si="3"/>
        <v>85</v>
      </c>
      <c r="P12" s="8">
        <f t="shared" si="3"/>
        <v>97</v>
      </c>
      <c r="Q12" s="8">
        <f t="shared" si="3"/>
        <v>95</v>
      </c>
      <c r="R12" s="8">
        <f t="shared" si="3"/>
        <v>524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51</v>
      </c>
      <c r="F15" s="8">
        <v>49</v>
      </c>
      <c r="G15" s="8">
        <v>53</v>
      </c>
      <c r="H15" s="8">
        <v>49</v>
      </c>
      <c r="I15" s="8">
        <v>55</v>
      </c>
      <c r="J15" s="8">
        <f>SUM(E15:I15)</f>
        <v>257</v>
      </c>
      <c r="K15" s="23" t="s">
        <v>6</v>
      </c>
      <c r="L15" s="24"/>
      <c r="M15" s="8">
        <v>60</v>
      </c>
      <c r="N15" s="8">
        <v>33</v>
      </c>
      <c r="O15" s="8">
        <v>51</v>
      </c>
      <c r="P15" s="8">
        <v>56</v>
      </c>
      <c r="Q15" s="8">
        <v>53</v>
      </c>
      <c r="R15" s="8">
        <f>SUM(M15:Q15)</f>
        <v>253</v>
      </c>
    </row>
    <row r="16" spans="3:18" ht="15" customHeight="1">
      <c r="C16" s="23" t="s">
        <v>7</v>
      </c>
      <c r="D16" s="24"/>
      <c r="E16" s="8">
        <v>52</v>
      </c>
      <c r="F16" s="8">
        <v>39</v>
      </c>
      <c r="G16" s="8">
        <v>42</v>
      </c>
      <c r="H16" s="8">
        <v>40</v>
      </c>
      <c r="I16" s="8">
        <v>49</v>
      </c>
      <c r="J16" s="8">
        <f>SUM(E16:I16)</f>
        <v>222</v>
      </c>
      <c r="K16" s="23" t="s">
        <v>7</v>
      </c>
      <c r="L16" s="24"/>
      <c r="M16" s="8">
        <v>31</v>
      </c>
      <c r="N16" s="8">
        <v>37</v>
      </c>
      <c r="O16" s="8">
        <v>50</v>
      </c>
      <c r="P16" s="8">
        <v>55</v>
      </c>
      <c r="Q16" s="8">
        <v>48</v>
      </c>
      <c r="R16" s="8">
        <f>SUM(M16:Q16)</f>
        <v>221</v>
      </c>
    </row>
    <row r="17" spans="3:18" ht="15" customHeight="1">
      <c r="C17" s="23" t="s">
        <v>5</v>
      </c>
      <c r="D17" s="24"/>
      <c r="E17" s="8">
        <f aca="true" t="shared" si="4" ref="E17:J17">SUM(E15:E16)</f>
        <v>103</v>
      </c>
      <c r="F17" s="8">
        <f t="shared" si="4"/>
        <v>88</v>
      </c>
      <c r="G17" s="8">
        <f t="shared" si="4"/>
        <v>95</v>
      </c>
      <c r="H17" s="8">
        <f t="shared" si="4"/>
        <v>89</v>
      </c>
      <c r="I17" s="8">
        <f t="shared" si="4"/>
        <v>104</v>
      </c>
      <c r="J17" s="8">
        <f t="shared" si="4"/>
        <v>479</v>
      </c>
      <c r="K17" s="23" t="s">
        <v>5</v>
      </c>
      <c r="L17" s="24"/>
      <c r="M17" s="8">
        <f aca="true" t="shared" si="5" ref="M17:R17">SUM(M15:M16)</f>
        <v>91</v>
      </c>
      <c r="N17" s="8">
        <f t="shared" si="5"/>
        <v>70</v>
      </c>
      <c r="O17" s="8">
        <f t="shared" si="5"/>
        <v>101</v>
      </c>
      <c r="P17" s="8">
        <f t="shared" si="5"/>
        <v>111</v>
      </c>
      <c r="Q17" s="8">
        <f t="shared" si="5"/>
        <v>101</v>
      </c>
      <c r="R17" s="8">
        <f t="shared" si="5"/>
        <v>474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44</v>
      </c>
      <c r="F20" s="8">
        <v>65</v>
      </c>
      <c r="G20" s="8">
        <v>67</v>
      </c>
      <c r="H20" s="8">
        <v>64</v>
      </c>
      <c r="I20" s="8">
        <v>66</v>
      </c>
      <c r="J20" s="8">
        <f>SUM(E20:I20)</f>
        <v>306</v>
      </c>
      <c r="K20" s="23" t="s">
        <v>6</v>
      </c>
      <c r="L20" s="24"/>
      <c r="M20" s="8">
        <v>91</v>
      </c>
      <c r="N20" s="8">
        <v>73</v>
      </c>
      <c r="O20" s="8">
        <v>69</v>
      </c>
      <c r="P20" s="8">
        <v>62</v>
      </c>
      <c r="Q20" s="8">
        <v>71</v>
      </c>
      <c r="R20" s="8">
        <f>SUM(M20:Q20)</f>
        <v>366</v>
      </c>
    </row>
    <row r="21" spans="3:18" ht="15" customHeight="1">
      <c r="C21" s="23" t="s">
        <v>7</v>
      </c>
      <c r="D21" s="24"/>
      <c r="E21" s="8">
        <v>59</v>
      </c>
      <c r="F21" s="8">
        <v>48</v>
      </c>
      <c r="G21" s="8">
        <v>75</v>
      </c>
      <c r="H21" s="8">
        <v>65</v>
      </c>
      <c r="I21" s="8">
        <v>66</v>
      </c>
      <c r="J21" s="8">
        <f>SUM(E21:I21)</f>
        <v>313</v>
      </c>
      <c r="K21" s="23" t="s">
        <v>7</v>
      </c>
      <c r="L21" s="24"/>
      <c r="M21" s="8">
        <v>54</v>
      </c>
      <c r="N21" s="8">
        <v>66</v>
      </c>
      <c r="O21" s="8">
        <v>64</v>
      </c>
      <c r="P21" s="8">
        <v>76</v>
      </c>
      <c r="Q21" s="8">
        <v>82</v>
      </c>
      <c r="R21" s="8">
        <f>SUM(M21:Q21)</f>
        <v>342</v>
      </c>
    </row>
    <row r="22" spans="3:18" ht="15" customHeight="1">
      <c r="C22" s="23" t="s">
        <v>5</v>
      </c>
      <c r="D22" s="24"/>
      <c r="E22" s="8">
        <f aca="true" t="shared" si="6" ref="E22:J22">SUM(E20:E21)</f>
        <v>103</v>
      </c>
      <c r="F22" s="8">
        <f t="shared" si="6"/>
        <v>113</v>
      </c>
      <c r="G22" s="8">
        <f t="shared" si="6"/>
        <v>142</v>
      </c>
      <c r="H22" s="8">
        <f t="shared" si="6"/>
        <v>129</v>
      </c>
      <c r="I22" s="8">
        <f t="shared" si="6"/>
        <v>132</v>
      </c>
      <c r="J22" s="8">
        <f t="shared" si="6"/>
        <v>619</v>
      </c>
      <c r="K22" s="23" t="s">
        <v>5</v>
      </c>
      <c r="L22" s="24"/>
      <c r="M22" s="8">
        <f aca="true" t="shared" si="7" ref="M22:R22">SUM(M20:M21)</f>
        <v>145</v>
      </c>
      <c r="N22" s="8">
        <f t="shared" si="7"/>
        <v>139</v>
      </c>
      <c r="O22" s="8">
        <f t="shared" si="7"/>
        <v>133</v>
      </c>
      <c r="P22" s="8">
        <f t="shared" si="7"/>
        <v>138</v>
      </c>
      <c r="Q22" s="8">
        <f t="shared" si="7"/>
        <v>153</v>
      </c>
      <c r="R22" s="8">
        <f t="shared" si="7"/>
        <v>708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62</v>
      </c>
      <c r="F25" s="8">
        <v>73</v>
      </c>
      <c r="G25" s="8">
        <v>50</v>
      </c>
      <c r="H25" s="8">
        <v>54</v>
      </c>
      <c r="I25" s="8">
        <v>54</v>
      </c>
      <c r="J25" s="8">
        <f>SUM(E25:I25)</f>
        <v>293</v>
      </c>
      <c r="K25" s="23" t="s">
        <v>6</v>
      </c>
      <c r="L25" s="24"/>
      <c r="M25" s="8">
        <v>60</v>
      </c>
      <c r="N25" s="8">
        <v>63</v>
      </c>
      <c r="O25" s="8">
        <v>41</v>
      </c>
      <c r="P25" s="8">
        <v>60</v>
      </c>
      <c r="Q25" s="8">
        <v>81</v>
      </c>
      <c r="R25" s="8">
        <f>SUM(M25:Q25)</f>
        <v>305</v>
      </c>
    </row>
    <row r="26" spans="3:18" ht="15" customHeight="1">
      <c r="C26" s="23" t="s">
        <v>7</v>
      </c>
      <c r="D26" s="24"/>
      <c r="E26" s="8">
        <v>62</v>
      </c>
      <c r="F26" s="8">
        <v>58</v>
      </c>
      <c r="G26" s="8">
        <v>64</v>
      </c>
      <c r="H26" s="8">
        <v>51</v>
      </c>
      <c r="I26" s="8">
        <v>60</v>
      </c>
      <c r="J26" s="8">
        <f>SUM(E26:I26)</f>
        <v>295</v>
      </c>
      <c r="K26" s="23" t="s">
        <v>7</v>
      </c>
      <c r="L26" s="24"/>
      <c r="M26" s="8">
        <v>53</v>
      </c>
      <c r="N26" s="8">
        <v>61</v>
      </c>
      <c r="O26" s="8">
        <v>63</v>
      </c>
      <c r="P26" s="8">
        <v>75</v>
      </c>
      <c r="Q26" s="8">
        <v>67</v>
      </c>
      <c r="R26" s="8">
        <f>SUM(M26:Q26)</f>
        <v>319</v>
      </c>
    </row>
    <row r="27" spans="3:18" ht="15" customHeight="1">
      <c r="C27" s="23" t="s">
        <v>5</v>
      </c>
      <c r="D27" s="24"/>
      <c r="E27" s="8">
        <f aca="true" t="shared" si="8" ref="E27:J27">SUM(E25:E26)</f>
        <v>124</v>
      </c>
      <c r="F27" s="8">
        <f t="shared" si="8"/>
        <v>131</v>
      </c>
      <c r="G27" s="8">
        <f t="shared" si="8"/>
        <v>114</v>
      </c>
      <c r="H27" s="8">
        <f t="shared" si="8"/>
        <v>105</v>
      </c>
      <c r="I27" s="8">
        <f t="shared" si="8"/>
        <v>114</v>
      </c>
      <c r="J27" s="8">
        <f t="shared" si="8"/>
        <v>588</v>
      </c>
      <c r="K27" s="23" t="s">
        <v>5</v>
      </c>
      <c r="L27" s="24"/>
      <c r="M27" s="8">
        <f aca="true" t="shared" si="9" ref="M27:R27">SUM(M25:M26)</f>
        <v>113</v>
      </c>
      <c r="N27" s="8">
        <f t="shared" si="9"/>
        <v>124</v>
      </c>
      <c r="O27" s="8">
        <f t="shared" si="9"/>
        <v>104</v>
      </c>
      <c r="P27" s="8">
        <f t="shared" si="9"/>
        <v>135</v>
      </c>
      <c r="Q27" s="8">
        <f t="shared" si="9"/>
        <v>148</v>
      </c>
      <c r="R27" s="8">
        <f t="shared" si="9"/>
        <v>624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62</v>
      </c>
      <c r="F30" s="8">
        <v>83</v>
      </c>
      <c r="G30" s="8">
        <v>81</v>
      </c>
      <c r="H30" s="8">
        <v>72</v>
      </c>
      <c r="I30" s="8">
        <v>57</v>
      </c>
      <c r="J30" s="8">
        <f>SUM(E30:I30)</f>
        <v>355</v>
      </c>
      <c r="K30" s="23" t="s">
        <v>6</v>
      </c>
      <c r="L30" s="24"/>
      <c r="M30" s="8">
        <v>87</v>
      </c>
      <c r="N30" s="8">
        <v>100</v>
      </c>
      <c r="O30" s="8">
        <v>92</v>
      </c>
      <c r="P30" s="8">
        <v>80</v>
      </c>
      <c r="Q30" s="8">
        <v>102</v>
      </c>
      <c r="R30" s="8">
        <f>SUM(M30:Q30)</f>
        <v>461</v>
      </c>
    </row>
    <row r="31" spans="3:18" ht="15" customHeight="1">
      <c r="C31" s="23" t="s">
        <v>7</v>
      </c>
      <c r="D31" s="24"/>
      <c r="E31" s="8">
        <v>61</v>
      </c>
      <c r="F31" s="8">
        <v>77</v>
      </c>
      <c r="G31" s="8">
        <v>71</v>
      </c>
      <c r="H31" s="8">
        <v>99</v>
      </c>
      <c r="I31" s="8">
        <v>67</v>
      </c>
      <c r="J31" s="8">
        <f>SUM(E31:I31)</f>
        <v>375</v>
      </c>
      <c r="K31" s="23" t="s">
        <v>7</v>
      </c>
      <c r="L31" s="24"/>
      <c r="M31" s="8">
        <v>76</v>
      </c>
      <c r="N31" s="8">
        <v>81</v>
      </c>
      <c r="O31" s="8">
        <v>98</v>
      </c>
      <c r="P31" s="8">
        <v>91</v>
      </c>
      <c r="Q31" s="8">
        <v>104</v>
      </c>
      <c r="R31" s="8">
        <f>SUM(M31:Q31)</f>
        <v>450</v>
      </c>
    </row>
    <row r="32" spans="3:18" ht="15" customHeight="1">
      <c r="C32" s="23" t="s">
        <v>5</v>
      </c>
      <c r="D32" s="24"/>
      <c r="E32" s="8">
        <f aca="true" t="shared" si="10" ref="E32:J32">SUM(E30:E31)</f>
        <v>123</v>
      </c>
      <c r="F32" s="8">
        <f t="shared" si="10"/>
        <v>160</v>
      </c>
      <c r="G32" s="8">
        <f t="shared" si="10"/>
        <v>152</v>
      </c>
      <c r="H32" s="8">
        <f t="shared" si="10"/>
        <v>171</v>
      </c>
      <c r="I32" s="8">
        <f t="shared" si="10"/>
        <v>124</v>
      </c>
      <c r="J32" s="8">
        <f t="shared" si="10"/>
        <v>730</v>
      </c>
      <c r="K32" s="23" t="s">
        <v>5</v>
      </c>
      <c r="L32" s="24"/>
      <c r="M32" s="8">
        <f aca="true" t="shared" si="11" ref="M32:R32">SUM(M30:M31)</f>
        <v>163</v>
      </c>
      <c r="N32" s="8">
        <f t="shared" si="11"/>
        <v>181</v>
      </c>
      <c r="O32" s="8">
        <f t="shared" si="11"/>
        <v>190</v>
      </c>
      <c r="P32" s="8">
        <f t="shared" si="11"/>
        <v>171</v>
      </c>
      <c r="Q32" s="8">
        <f t="shared" si="11"/>
        <v>206</v>
      </c>
      <c r="R32" s="8">
        <f t="shared" si="11"/>
        <v>911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98</v>
      </c>
      <c r="F35" s="8">
        <v>110</v>
      </c>
      <c r="G35" s="8">
        <v>129</v>
      </c>
      <c r="H35" s="8">
        <v>115</v>
      </c>
      <c r="I35" s="8">
        <v>81</v>
      </c>
      <c r="J35" s="8">
        <f>SUM(E35:I35)</f>
        <v>533</v>
      </c>
      <c r="K35" s="23" t="s">
        <v>6</v>
      </c>
      <c r="L35" s="24"/>
      <c r="M35" s="8">
        <v>54</v>
      </c>
      <c r="N35" s="8">
        <v>83</v>
      </c>
      <c r="O35" s="8">
        <v>82</v>
      </c>
      <c r="P35" s="8">
        <v>95</v>
      </c>
      <c r="Q35" s="8">
        <v>74</v>
      </c>
      <c r="R35" s="8">
        <f>SUM(M35:Q35)</f>
        <v>388</v>
      </c>
    </row>
    <row r="36" spans="3:18" ht="15" customHeight="1">
      <c r="C36" s="23" t="s">
        <v>7</v>
      </c>
      <c r="D36" s="24"/>
      <c r="E36" s="8">
        <v>120</v>
      </c>
      <c r="F36" s="8">
        <v>106</v>
      </c>
      <c r="G36" s="8">
        <v>110</v>
      </c>
      <c r="H36" s="8">
        <v>120</v>
      </c>
      <c r="I36" s="8">
        <v>112</v>
      </c>
      <c r="J36" s="8">
        <f>SUM(E36:I36)</f>
        <v>568</v>
      </c>
      <c r="K36" s="23" t="s">
        <v>7</v>
      </c>
      <c r="L36" s="24"/>
      <c r="M36" s="8">
        <v>72</v>
      </c>
      <c r="N36" s="8">
        <v>76</v>
      </c>
      <c r="O36" s="8">
        <v>97</v>
      </c>
      <c r="P36" s="8">
        <v>78</v>
      </c>
      <c r="Q36" s="8">
        <v>76</v>
      </c>
      <c r="R36" s="8">
        <f>SUM(M36:Q36)</f>
        <v>399</v>
      </c>
    </row>
    <row r="37" spans="3:18" ht="15" customHeight="1">
      <c r="C37" s="23" t="s">
        <v>5</v>
      </c>
      <c r="D37" s="24"/>
      <c r="E37" s="8">
        <f aca="true" t="shared" si="12" ref="E37:J37">SUM(E35:E36)</f>
        <v>218</v>
      </c>
      <c r="F37" s="8">
        <f t="shared" si="12"/>
        <v>216</v>
      </c>
      <c r="G37" s="8">
        <f t="shared" si="12"/>
        <v>239</v>
      </c>
      <c r="H37" s="8">
        <f t="shared" si="12"/>
        <v>235</v>
      </c>
      <c r="I37" s="8">
        <f t="shared" si="12"/>
        <v>193</v>
      </c>
      <c r="J37" s="8">
        <f t="shared" si="12"/>
        <v>1101</v>
      </c>
      <c r="K37" s="23" t="s">
        <v>5</v>
      </c>
      <c r="L37" s="24"/>
      <c r="M37" s="8">
        <f aca="true" t="shared" si="13" ref="M37:R37">SUM(M35:M36)</f>
        <v>126</v>
      </c>
      <c r="N37" s="8">
        <f t="shared" si="13"/>
        <v>159</v>
      </c>
      <c r="O37" s="8">
        <f t="shared" si="13"/>
        <v>179</v>
      </c>
      <c r="P37" s="8">
        <f t="shared" si="13"/>
        <v>173</v>
      </c>
      <c r="Q37" s="8">
        <f t="shared" si="13"/>
        <v>150</v>
      </c>
      <c r="R37" s="8">
        <f t="shared" si="13"/>
        <v>787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64</v>
      </c>
      <c r="F40" s="8">
        <v>64</v>
      </c>
      <c r="G40" s="8">
        <v>51</v>
      </c>
      <c r="H40" s="8">
        <v>64</v>
      </c>
      <c r="I40" s="8">
        <v>69</v>
      </c>
      <c r="J40" s="8">
        <f>SUM(E40:I40)</f>
        <v>312</v>
      </c>
      <c r="K40" s="23" t="s">
        <v>6</v>
      </c>
      <c r="L40" s="24"/>
      <c r="M40" s="8">
        <v>68</v>
      </c>
      <c r="N40" s="8">
        <v>68</v>
      </c>
      <c r="O40" s="8">
        <v>57</v>
      </c>
      <c r="P40" s="8">
        <v>70</v>
      </c>
      <c r="Q40" s="8">
        <v>58</v>
      </c>
      <c r="R40" s="8">
        <f>SUM(M40:Q40)</f>
        <v>321</v>
      </c>
    </row>
    <row r="41" spans="3:18" ht="15" customHeight="1">
      <c r="C41" s="23" t="s">
        <v>7</v>
      </c>
      <c r="D41" s="24"/>
      <c r="E41" s="8">
        <v>76</v>
      </c>
      <c r="F41" s="8">
        <v>61</v>
      </c>
      <c r="G41" s="8">
        <v>75</v>
      </c>
      <c r="H41" s="8">
        <v>87</v>
      </c>
      <c r="I41" s="8">
        <v>97</v>
      </c>
      <c r="J41" s="8">
        <f>SUM(E41:I41)</f>
        <v>396</v>
      </c>
      <c r="K41" s="23" t="s">
        <v>7</v>
      </c>
      <c r="L41" s="24"/>
      <c r="M41" s="8">
        <v>83</v>
      </c>
      <c r="N41" s="8">
        <v>86</v>
      </c>
      <c r="O41" s="8">
        <v>105</v>
      </c>
      <c r="P41" s="8">
        <v>71</v>
      </c>
      <c r="Q41" s="8">
        <v>77</v>
      </c>
      <c r="R41" s="8">
        <f>SUM(M41:Q41)</f>
        <v>422</v>
      </c>
    </row>
    <row r="42" spans="3:18" ht="15" customHeight="1">
      <c r="C42" s="23" t="s">
        <v>5</v>
      </c>
      <c r="D42" s="24"/>
      <c r="E42" s="8">
        <f aca="true" t="shared" si="14" ref="E42:J42">SUM(E40:E41)</f>
        <v>140</v>
      </c>
      <c r="F42" s="8">
        <f t="shared" si="14"/>
        <v>125</v>
      </c>
      <c r="G42" s="8">
        <f t="shared" si="14"/>
        <v>126</v>
      </c>
      <c r="H42" s="8">
        <f t="shared" si="14"/>
        <v>151</v>
      </c>
      <c r="I42" s="8">
        <f t="shared" si="14"/>
        <v>166</v>
      </c>
      <c r="J42" s="8">
        <f t="shared" si="14"/>
        <v>708</v>
      </c>
      <c r="K42" s="23" t="s">
        <v>5</v>
      </c>
      <c r="L42" s="24"/>
      <c r="M42" s="8">
        <f aca="true" t="shared" si="15" ref="M42:R42">SUM(M40:M41)</f>
        <v>151</v>
      </c>
      <c r="N42" s="8">
        <f t="shared" si="15"/>
        <v>154</v>
      </c>
      <c r="O42" s="8">
        <f t="shared" si="15"/>
        <v>162</v>
      </c>
      <c r="P42" s="8">
        <f t="shared" si="15"/>
        <v>141</v>
      </c>
      <c r="Q42" s="8">
        <f t="shared" si="15"/>
        <v>135</v>
      </c>
      <c r="R42" s="8">
        <f t="shared" si="15"/>
        <v>743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53</v>
      </c>
      <c r="F45" s="8">
        <v>51</v>
      </c>
      <c r="G45" s="8">
        <v>27</v>
      </c>
      <c r="H45" s="8">
        <v>45</v>
      </c>
      <c r="I45" s="8">
        <v>38</v>
      </c>
      <c r="J45" s="8">
        <f>SUM(E45:I45)</f>
        <v>214</v>
      </c>
      <c r="K45" s="23" t="s">
        <v>6</v>
      </c>
      <c r="L45" s="24"/>
      <c r="M45" s="8">
        <v>36</v>
      </c>
      <c r="N45" s="8">
        <v>31</v>
      </c>
      <c r="O45" s="8">
        <v>21</v>
      </c>
      <c r="P45" s="8">
        <v>9</v>
      </c>
      <c r="Q45" s="8">
        <v>17</v>
      </c>
      <c r="R45" s="8">
        <f>SUM(M45:Q45)</f>
        <v>114</v>
      </c>
    </row>
    <row r="46" spans="3:18" ht="15" customHeight="1">
      <c r="C46" s="23" t="s">
        <v>7</v>
      </c>
      <c r="D46" s="24"/>
      <c r="E46" s="8">
        <v>96</v>
      </c>
      <c r="F46" s="8">
        <v>82</v>
      </c>
      <c r="G46" s="8">
        <v>78</v>
      </c>
      <c r="H46" s="8">
        <v>68</v>
      </c>
      <c r="I46" s="8">
        <v>64</v>
      </c>
      <c r="J46" s="8">
        <f>SUM(E46:I46)</f>
        <v>388</v>
      </c>
      <c r="K46" s="23" t="s">
        <v>7</v>
      </c>
      <c r="L46" s="24"/>
      <c r="M46" s="8">
        <v>51</v>
      </c>
      <c r="N46" s="8">
        <v>70</v>
      </c>
      <c r="O46" s="8">
        <v>45</v>
      </c>
      <c r="P46" s="8">
        <v>59</v>
      </c>
      <c r="Q46" s="8">
        <v>44</v>
      </c>
      <c r="R46" s="8">
        <f>SUM(M46:Q46)</f>
        <v>269</v>
      </c>
    </row>
    <row r="47" spans="3:18" ht="15" customHeight="1">
      <c r="C47" s="23" t="s">
        <v>5</v>
      </c>
      <c r="D47" s="24"/>
      <c r="E47" s="8">
        <f aca="true" t="shared" si="16" ref="E47:J47">SUM(E45:E46)</f>
        <v>149</v>
      </c>
      <c r="F47" s="8">
        <f t="shared" si="16"/>
        <v>133</v>
      </c>
      <c r="G47" s="8">
        <f t="shared" si="16"/>
        <v>105</v>
      </c>
      <c r="H47" s="8">
        <f t="shared" si="16"/>
        <v>113</v>
      </c>
      <c r="I47" s="8">
        <f t="shared" si="16"/>
        <v>102</v>
      </c>
      <c r="J47" s="8">
        <f t="shared" si="16"/>
        <v>602</v>
      </c>
      <c r="K47" s="23" t="s">
        <v>5</v>
      </c>
      <c r="L47" s="24"/>
      <c r="M47" s="8">
        <f aca="true" t="shared" si="17" ref="M47:R47">SUM(M45:M46)</f>
        <v>87</v>
      </c>
      <c r="N47" s="8">
        <f t="shared" si="17"/>
        <v>101</v>
      </c>
      <c r="O47" s="8">
        <f t="shared" si="17"/>
        <v>66</v>
      </c>
      <c r="P47" s="8">
        <f t="shared" si="17"/>
        <v>68</v>
      </c>
      <c r="Q47" s="8">
        <f t="shared" si="17"/>
        <v>61</v>
      </c>
      <c r="R47" s="8">
        <f t="shared" si="17"/>
        <v>383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13</v>
      </c>
      <c r="F50" s="8">
        <v>7</v>
      </c>
      <c r="G50" s="8">
        <v>7</v>
      </c>
      <c r="H50" s="8">
        <v>3</v>
      </c>
      <c r="I50" s="8">
        <v>4</v>
      </c>
      <c r="J50" s="8">
        <f>SUM(E50:I50)</f>
        <v>34</v>
      </c>
      <c r="K50" s="23" t="s">
        <v>6</v>
      </c>
      <c r="L50" s="24"/>
      <c r="M50" s="8">
        <v>2</v>
      </c>
      <c r="N50" s="8">
        <v>1</v>
      </c>
      <c r="O50" s="8">
        <v>1</v>
      </c>
      <c r="P50" s="8">
        <v>1</v>
      </c>
      <c r="Q50" s="8">
        <v>1</v>
      </c>
      <c r="R50" s="8">
        <f>SUM(M50:Q50)</f>
        <v>6</v>
      </c>
    </row>
    <row r="51" spans="3:18" ht="15" customHeight="1">
      <c r="C51" s="23" t="s">
        <v>7</v>
      </c>
      <c r="D51" s="24"/>
      <c r="E51" s="8">
        <v>44</v>
      </c>
      <c r="F51" s="8">
        <v>26</v>
      </c>
      <c r="G51" s="8">
        <v>27</v>
      </c>
      <c r="H51" s="8">
        <v>24</v>
      </c>
      <c r="I51" s="8">
        <v>20</v>
      </c>
      <c r="J51" s="8">
        <f>SUM(E51:I51)</f>
        <v>141</v>
      </c>
      <c r="K51" s="23" t="s">
        <v>7</v>
      </c>
      <c r="L51" s="24"/>
      <c r="M51" s="8">
        <v>18</v>
      </c>
      <c r="N51" s="8">
        <v>14</v>
      </c>
      <c r="O51" s="8">
        <v>11</v>
      </c>
      <c r="P51" s="8">
        <v>5</v>
      </c>
      <c r="Q51" s="8">
        <v>6</v>
      </c>
      <c r="R51" s="8">
        <f>SUM(M51:Q51)</f>
        <v>54</v>
      </c>
    </row>
    <row r="52" spans="3:18" ht="15" customHeight="1">
      <c r="C52" s="23" t="s">
        <v>5</v>
      </c>
      <c r="D52" s="24"/>
      <c r="E52" s="8">
        <f aca="true" t="shared" si="18" ref="E52:J52">SUM(E50:E51)</f>
        <v>57</v>
      </c>
      <c r="F52" s="8">
        <f t="shared" si="18"/>
        <v>33</v>
      </c>
      <c r="G52" s="8">
        <f t="shared" si="18"/>
        <v>34</v>
      </c>
      <c r="H52" s="8">
        <f t="shared" si="18"/>
        <v>27</v>
      </c>
      <c r="I52" s="8">
        <f t="shared" si="18"/>
        <v>24</v>
      </c>
      <c r="J52" s="8">
        <f t="shared" si="18"/>
        <v>175</v>
      </c>
      <c r="K52" s="23" t="s">
        <v>5</v>
      </c>
      <c r="L52" s="24"/>
      <c r="M52" s="8">
        <f aca="true" t="shared" si="19" ref="M52:R52">SUM(M50:M51)</f>
        <v>20</v>
      </c>
      <c r="N52" s="8">
        <f t="shared" si="19"/>
        <v>15</v>
      </c>
      <c r="O52" s="8">
        <f t="shared" si="19"/>
        <v>12</v>
      </c>
      <c r="P52" s="8">
        <f t="shared" si="19"/>
        <v>6</v>
      </c>
      <c r="Q52" s="8">
        <f t="shared" si="19"/>
        <v>7</v>
      </c>
      <c r="R52" s="8">
        <f t="shared" si="19"/>
        <v>60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f>SUM(E55:I55)</f>
        <v>0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3</v>
      </c>
      <c r="F56" s="8">
        <v>1</v>
      </c>
      <c r="G56" s="8">
        <v>3</v>
      </c>
      <c r="H56" s="8">
        <v>0</v>
      </c>
      <c r="I56" s="8">
        <v>0</v>
      </c>
      <c r="J56" s="8">
        <f>SUM(E56:I56)</f>
        <v>7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3</v>
      </c>
      <c r="F57" s="8">
        <f t="shared" si="20"/>
        <v>1</v>
      </c>
      <c r="G57" s="8">
        <f t="shared" si="20"/>
        <v>3</v>
      </c>
      <c r="H57" s="8">
        <f t="shared" si="20"/>
        <v>0</v>
      </c>
      <c r="I57" s="8">
        <f t="shared" si="20"/>
        <v>0</v>
      </c>
      <c r="J57" s="8">
        <f t="shared" si="20"/>
        <v>7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734</v>
      </c>
      <c r="G60" s="22"/>
      <c r="H60" s="13"/>
      <c r="J60" s="15" t="s">
        <v>12</v>
      </c>
      <c r="K60" s="21">
        <f>R10+J15+R15+J20+R20+J25+R25+J30+R30+J35</f>
        <v>3395</v>
      </c>
      <c r="L60" s="22"/>
      <c r="M60" s="16"/>
      <c r="N60" s="16"/>
      <c r="O60" s="15" t="s">
        <v>12</v>
      </c>
      <c r="P60" s="21">
        <f>R35+J40+R40+J45+R45+J50+R50+J55+R55</f>
        <v>1389</v>
      </c>
      <c r="Q60" s="22"/>
    </row>
    <row r="61" spans="5:17" ht="15" customHeight="1">
      <c r="E61" s="15" t="s">
        <v>13</v>
      </c>
      <c r="F61" s="21">
        <f>J6+R6+J11</f>
        <v>742</v>
      </c>
      <c r="G61" s="22"/>
      <c r="H61" s="13"/>
      <c r="J61" s="15" t="s">
        <v>13</v>
      </c>
      <c r="K61" s="21">
        <f>R11+J16+R16+J21+R21+J26+R26+J31+R31+J36</f>
        <v>3363</v>
      </c>
      <c r="L61" s="22"/>
      <c r="M61" s="16"/>
      <c r="N61" s="16"/>
      <c r="O61" s="15" t="s">
        <v>13</v>
      </c>
      <c r="P61" s="21">
        <f>R36+J41+R41+J46+R46+J51+R51+J56+R56</f>
        <v>2076</v>
      </c>
      <c r="Q61" s="22"/>
    </row>
    <row r="62" spans="5:17" ht="15" customHeight="1">
      <c r="E62" s="15" t="s">
        <v>5</v>
      </c>
      <c r="F62" s="21">
        <f>F60+F61</f>
        <v>1476</v>
      </c>
      <c r="G62" s="22"/>
      <c r="H62" s="13"/>
      <c r="J62" s="15" t="s">
        <v>5</v>
      </c>
      <c r="K62" s="21">
        <f>K60+K61</f>
        <v>6758</v>
      </c>
      <c r="L62" s="22"/>
      <c r="M62" s="16"/>
      <c r="N62" s="16"/>
      <c r="O62" s="15" t="s">
        <v>5</v>
      </c>
      <c r="P62" s="21">
        <f>P60+P61</f>
        <v>3465</v>
      </c>
      <c r="Q62" s="22"/>
    </row>
    <row r="63" spans="5:17" ht="15" customHeight="1">
      <c r="E63" s="17" t="s">
        <v>14</v>
      </c>
      <c r="F63" s="19">
        <f>F62/C7</f>
        <v>0.12616462945550902</v>
      </c>
      <c r="G63" s="20"/>
      <c r="J63" s="17" t="s">
        <v>14</v>
      </c>
      <c r="K63" s="19">
        <f>K62/C7</f>
        <v>0.5776562099324729</v>
      </c>
      <c r="L63" s="20"/>
      <c r="M63" s="18"/>
      <c r="N63" s="18"/>
      <c r="O63" s="17" t="s">
        <v>14</v>
      </c>
      <c r="P63" s="19">
        <f>P62/C7</f>
        <v>0.2961791606120181</v>
      </c>
      <c r="Q63" s="20"/>
    </row>
  </sheetData>
  <sheetProtection/>
  <mergeCells count="111">
    <mergeCell ref="F62:G62"/>
    <mergeCell ref="K62:L62"/>
    <mergeCell ref="P62:Q62"/>
    <mergeCell ref="F63:G63"/>
    <mergeCell ref="K63:L63"/>
    <mergeCell ref="P63:Q63"/>
    <mergeCell ref="O59:Q59"/>
    <mergeCell ref="F60:G60"/>
    <mergeCell ref="K60:L60"/>
    <mergeCell ref="P60:Q60"/>
    <mergeCell ref="F61:G61"/>
    <mergeCell ref="K61:L61"/>
    <mergeCell ref="P61:Q61"/>
    <mergeCell ref="C56:D56"/>
    <mergeCell ref="K56:L56"/>
    <mergeCell ref="C57:D57"/>
    <mergeCell ref="K57:L57"/>
    <mergeCell ref="E59:G59"/>
    <mergeCell ref="J59:L59"/>
    <mergeCell ref="C52:D52"/>
    <mergeCell ref="K52:L52"/>
    <mergeCell ref="C54:D54"/>
    <mergeCell ref="K54:L54"/>
    <mergeCell ref="C55:D55"/>
    <mergeCell ref="K55:L55"/>
    <mergeCell ref="C49:D49"/>
    <mergeCell ref="K49:L49"/>
    <mergeCell ref="C50:D50"/>
    <mergeCell ref="K50:L50"/>
    <mergeCell ref="C51:D51"/>
    <mergeCell ref="K51:L51"/>
    <mergeCell ref="C45:D45"/>
    <mergeCell ref="K45:L45"/>
    <mergeCell ref="C46:D46"/>
    <mergeCell ref="K46:L46"/>
    <mergeCell ref="C47:D47"/>
    <mergeCell ref="K47:L47"/>
    <mergeCell ref="C41:D41"/>
    <mergeCell ref="K41:L41"/>
    <mergeCell ref="C42:D42"/>
    <mergeCell ref="K42:L42"/>
    <mergeCell ref="C44:D44"/>
    <mergeCell ref="K44:L44"/>
    <mergeCell ref="C37:D37"/>
    <mergeCell ref="K37:L37"/>
    <mergeCell ref="C39:D39"/>
    <mergeCell ref="K39:L39"/>
    <mergeCell ref="C40:D40"/>
    <mergeCell ref="K40:L40"/>
    <mergeCell ref="C34:D34"/>
    <mergeCell ref="K34:L34"/>
    <mergeCell ref="C35:D35"/>
    <mergeCell ref="K35:L35"/>
    <mergeCell ref="C36:D36"/>
    <mergeCell ref="K36:L36"/>
    <mergeCell ref="C30:D30"/>
    <mergeCell ref="K30:L30"/>
    <mergeCell ref="C31:D31"/>
    <mergeCell ref="K31:L31"/>
    <mergeCell ref="C32:D32"/>
    <mergeCell ref="K32:L32"/>
    <mergeCell ref="C26:D26"/>
    <mergeCell ref="K26:L26"/>
    <mergeCell ref="C27:D27"/>
    <mergeCell ref="K27:L27"/>
    <mergeCell ref="C29:D29"/>
    <mergeCell ref="K29:L29"/>
    <mergeCell ref="C22:D22"/>
    <mergeCell ref="K22:L22"/>
    <mergeCell ref="C24:D24"/>
    <mergeCell ref="K24:L24"/>
    <mergeCell ref="C25:D25"/>
    <mergeCell ref="K25:L25"/>
    <mergeCell ref="C19:D19"/>
    <mergeCell ref="K19:L19"/>
    <mergeCell ref="C20:D20"/>
    <mergeCell ref="K20:L20"/>
    <mergeCell ref="C21:D21"/>
    <mergeCell ref="K21:L21"/>
    <mergeCell ref="C15:D15"/>
    <mergeCell ref="K15:L15"/>
    <mergeCell ref="C16:D16"/>
    <mergeCell ref="K16:L16"/>
    <mergeCell ref="C17:D17"/>
    <mergeCell ref="K17:L17"/>
    <mergeCell ref="C11:D11"/>
    <mergeCell ref="K11:L11"/>
    <mergeCell ref="C12:D12"/>
    <mergeCell ref="K12:L12"/>
    <mergeCell ref="C14:D14"/>
    <mergeCell ref="K14:L14"/>
    <mergeCell ref="A7:B7"/>
    <mergeCell ref="C7:D7"/>
    <mergeCell ref="K7:L7"/>
    <mergeCell ref="C9:D9"/>
    <mergeCell ref="K9:L9"/>
    <mergeCell ref="C10:D10"/>
    <mergeCell ref="K10:L10"/>
    <mergeCell ref="A5:B5"/>
    <mergeCell ref="C5:D5"/>
    <mergeCell ref="K5:L5"/>
    <mergeCell ref="A6:B6"/>
    <mergeCell ref="C6:D6"/>
    <mergeCell ref="K6:L6"/>
    <mergeCell ref="E1:O1"/>
    <mergeCell ref="N2:R2"/>
    <mergeCell ref="A3:B3"/>
    <mergeCell ref="C3:D3"/>
    <mergeCell ref="A4:B4"/>
    <mergeCell ref="C4:D4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N2" sqref="N2:R2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19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5553</v>
      </c>
      <c r="D5" s="37"/>
      <c r="E5" s="8">
        <v>32</v>
      </c>
      <c r="F5" s="8">
        <v>37</v>
      </c>
      <c r="G5" s="8">
        <v>31</v>
      </c>
      <c r="H5" s="8">
        <v>50</v>
      </c>
      <c r="I5" s="8">
        <v>55</v>
      </c>
      <c r="J5" s="8">
        <f>SUM(E5:I5)</f>
        <v>205</v>
      </c>
      <c r="K5" s="34" t="s">
        <v>6</v>
      </c>
      <c r="L5" s="35"/>
      <c r="M5" s="8">
        <v>50</v>
      </c>
      <c r="N5" s="8">
        <v>62</v>
      </c>
      <c r="O5" s="8">
        <v>51</v>
      </c>
      <c r="P5" s="8">
        <v>38</v>
      </c>
      <c r="Q5" s="8">
        <v>52</v>
      </c>
      <c r="R5" s="8">
        <f>SUM(M5:Q5)</f>
        <v>253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6226</v>
      </c>
      <c r="D6" s="37"/>
      <c r="E6" s="8">
        <v>37</v>
      </c>
      <c r="F6" s="8">
        <v>36</v>
      </c>
      <c r="G6" s="8">
        <v>34</v>
      </c>
      <c r="H6" s="8">
        <v>44</v>
      </c>
      <c r="I6" s="8">
        <v>50</v>
      </c>
      <c r="J6" s="8">
        <f>SUM(E6:I6)</f>
        <v>201</v>
      </c>
      <c r="K6" s="34" t="s">
        <v>7</v>
      </c>
      <c r="L6" s="35"/>
      <c r="M6" s="8">
        <v>50</v>
      </c>
      <c r="N6" s="8">
        <v>54</v>
      </c>
      <c r="O6" s="8">
        <v>50</v>
      </c>
      <c r="P6" s="8">
        <v>58</v>
      </c>
      <c r="Q6" s="8">
        <v>74</v>
      </c>
      <c r="R6" s="8">
        <f>SUM(M6:Q6)</f>
        <v>286</v>
      </c>
    </row>
    <row r="7" spans="1:18" ht="15" customHeight="1">
      <c r="A7" s="23" t="s">
        <v>5</v>
      </c>
      <c r="B7" s="24"/>
      <c r="C7" s="36">
        <f>SUM(C5:C6)</f>
        <v>11779</v>
      </c>
      <c r="D7" s="37"/>
      <c r="E7" s="8">
        <f aca="true" t="shared" si="0" ref="E7:J7">SUM(E5:E6)</f>
        <v>69</v>
      </c>
      <c r="F7" s="8">
        <f t="shared" si="0"/>
        <v>73</v>
      </c>
      <c r="G7" s="8">
        <f t="shared" si="0"/>
        <v>65</v>
      </c>
      <c r="H7" s="8">
        <f t="shared" si="0"/>
        <v>94</v>
      </c>
      <c r="I7" s="8">
        <f t="shared" si="0"/>
        <v>105</v>
      </c>
      <c r="J7" s="8">
        <f t="shared" si="0"/>
        <v>406</v>
      </c>
      <c r="K7" s="34" t="s">
        <v>5</v>
      </c>
      <c r="L7" s="35"/>
      <c r="M7" s="8">
        <f aca="true" t="shared" si="1" ref="M7:R7">SUM(M5:M6)</f>
        <v>100</v>
      </c>
      <c r="N7" s="8">
        <f t="shared" si="1"/>
        <v>116</v>
      </c>
      <c r="O7" s="8">
        <f t="shared" si="1"/>
        <v>101</v>
      </c>
      <c r="P7" s="8">
        <f t="shared" si="1"/>
        <v>96</v>
      </c>
      <c r="Q7" s="8">
        <f t="shared" si="1"/>
        <v>126</v>
      </c>
      <c r="R7" s="8">
        <f t="shared" si="1"/>
        <v>539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60</v>
      </c>
      <c r="F10" s="8">
        <v>65</v>
      </c>
      <c r="G10" s="8">
        <v>53</v>
      </c>
      <c r="H10" s="8">
        <v>59</v>
      </c>
      <c r="I10" s="8">
        <v>54</v>
      </c>
      <c r="J10" s="8">
        <f>SUM(E10:I10)</f>
        <v>291</v>
      </c>
      <c r="K10" s="23" t="s">
        <v>6</v>
      </c>
      <c r="L10" s="24"/>
      <c r="M10" s="8">
        <v>64</v>
      </c>
      <c r="N10" s="8">
        <v>52</v>
      </c>
      <c r="O10" s="8">
        <v>47</v>
      </c>
      <c r="P10" s="8">
        <v>54</v>
      </c>
      <c r="Q10" s="8">
        <v>51</v>
      </c>
      <c r="R10" s="8">
        <f>SUM(M10:Q10)</f>
        <v>268</v>
      </c>
    </row>
    <row r="11" spans="3:18" ht="15" customHeight="1">
      <c r="C11" s="23" t="s">
        <v>7</v>
      </c>
      <c r="D11" s="24"/>
      <c r="E11" s="8">
        <v>38</v>
      </c>
      <c r="F11" s="8">
        <v>51</v>
      </c>
      <c r="G11" s="8">
        <v>54</v>
      </c>
      <c r="H11" s="8">
        <v>59</v>
      </c>
      <c r="I11" s="8">
        <v>64</v>
      </c>
      <c r="J11" s="8">
        <f>SUM(E11:I11)</f>
        <v>266</v>
      </c>
      <c r="K11" s="23" t="s">
        <v>7</v>
      </c>
      <c r="L11" s="24"/>
      <c r="M11" s="8">
        <v>62</v>
      </c>
      <c r="N11" s="8">
        <v>44</v>
      </c>
      <c r="O11" s="8">
        <v>56</v>
      </c>
      <c r="P11" s="8">
        <v>39</v>
      </c>
      <c r="Q11" s="8">
        <v>58</v>
      </c>
      <c r="R11" s="8">
        <f>SUM(M11:Q11)</f>
        <v>259</v>
      </c>
    </row>
    <row r="12" spans="3:18" ht="15" customHeight="1">
      <c r="C12" s="23" t="s">
        <v>5</v>
      </c>
      <c r="D12" s="24"/>
      <c r="E12" s="8">
        <f aca="true" t="shared" si="2" ref="E12:J12">SUM(E10:E11)</f>
        <v>98</v>
      </c>
      <c r="F12" s="8">
        <f t="shared" si="2"/>
        <v>116</v>
      </c>
      <c r="G12" s="8">
        <f t="shared" si="2"/>
        <v>107</v>
      </c>
      <c r="H12" s="8">
        <f t="shared" si="2"/>
        <v>118</v>
      </c>
      <c r="I12" s="8">
        <f t="shared" si="2"/>
        <v>118</v>
      </c>
      <c r="J12" s="8">
        <f t="shared" si="2"/>
        <v>557</v>
      </c>
      <c r="K12" s="23" t="s">
        <v>5</v>
      </c>
      <c r="L12" s="24"/>
      <c r="M12" s="8">
        <f aca="true" t="shared" si="3" ref="M12:R12">SUM(M10:M11)</f>
        <v>126</v>
      </c>
      <c r="N12" s="8">
        <f t="shared" si="3"/>
        <v>96</v>
      </c>
      <c r="O12" s="8">
        <f t="shared" si="3"/>
        <v>103</v>
      </c>
      <c r="P12" s="8">
        <f t="shared" si="3"/>
        <v>93</v>
      </c>
      <c r="Q12" s="8">
        <f t="shared" si="3"/>
        <v>109</v>
      </c>
      <c r="R12" s="8">
        <f t="shared" si="3"/>
        <v>527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51</v>
      </c>
      <c r="F15" s="8">
        <v>54</v>
      </c>
      <c r="G15" s="8">
        <v>43</v>
      </c>
      <c r="H15" s="8">
        <v>54</v>
      </c>
      <c r="I15" s="8">
        <v>53</v>
      </c>
      <c r="J15" s="8">
        <f>SUM(E15:I15)</f>
        <v>255</v>
      </c>
      <c r="K15" s="23" t="s">
        <v>6</v>
      </c>
      <c r="L15" s="24"/>
      <c r="M15" s="8">
        <v>49</v>
      </c>
      <c r="N15" s="8">
        <v>48</v>
      </c>
      <c r="O15" s="8">
        <v>57</v>
      </c>
      <c r="P15" s="8">
        <v>56</v>
      </c>
      <c r="Q15" s="8">
        <v>45</v>
      </c>
      <c r="R15" s="8">
        <f>SUM(M15:Q15)</f>
        <v>255</v>
      </c>
    </row>
    <row r="16" spans="3:18" ht="15" customHeight="1">
      <c r="C16" s="23" t="s">
        <v>7</v>
      </c>
      <c r="D16" s="24"/>
      <c r="E16" s="8">
        <v>45</v>
      </c>
      <c r="F16" s="8">
        <v>44</v>
      </c>
      <c r="G16" s="8">
        <v>41</v>
      </c>
      <c r="H16" s="8">
        <v>44</v>
      </c>
      <c r="I16" s="8">
        <v>36</v>
      </c>
      <c r="J16" s="8">
        <f>SUM(E16:I16)</f>
        <v>210</v>
      </c>
      <c r="K16" s="23" t="s">
        <v>7</v>
      </c>
      <c r="L16" s="24"/>
      <c r="M16" s="8">
        <v>37</v>
      </c>
      <c r="N16" s="8">
        <v>53</v>
      </c>
      <c r="O16" s="8">
        <v>51</v>
      </c>
      <c r="P16" s="8">
        <v>51</v>
      </c>
      <c r="Q16" s="8">
        <v>58</v>
      </c>
      <c r="R16" s="8">
        <f>SUM(M16:Q16)</f>
        <v>250</v>
      </c>
    </row>
    <row r="17" spans="3:18" ht="15" customHeight="1">
      <c r="C17" s="23" t="s">
        <v>5</v>
      </c>
      <c r="D17" s="24"/>
      <c r="E17" s="8">
        <f aca="true" t="shared" si="4" ref="E17:J17">SUM(E15:E16)</f>
        <v>96</v>
      </c>
      <c r="F17" s="8">
        <f t="shared" si="4"/>
        <v>98</v>
      </c>
      <c r="G17" s="8">
        <f t="shared" si="4"/>
        <v>84</v>
      </c>
      <c r="H17" s="8">
        <f t="shared" si="4"/>
        <v>98</v>
      </c>
      <c r="I17" s="8">
        <f t="shared" si="4"/>
        <v>89</v>
      </c>
      <c r="J17" s="8">
        <f t="shared" si="4"/>
        <v>465</v>
      </c>
      <c r="K17" s="23" t="s">
        <v>5</v>
      </c>
      <c r="L17" s="24"/>
      <c r="M17" s="8">
        <f aca="true" t="shared" si="5" ref="M17:R17">SUM(M15:M16)</f>
        <v>86</v>
      </c>
      <c r="N17" s="8">
        <f t="shared" si="5"/>
        <v>101</v>
      </c>
      <c r="O17" s="8">
        <f t="shared" si="5"/>
        <v>108</v>
      </c>
      <c r="P17" s="8">
        <f t="shared" si="5"/>
        <v>107</v>
      </c>
      <c r="Q17" s="8">
        <f t="shared" si="5"/>
        <v>103</v>
      </c>
      <c r="R17" s="8">
        <f t="shared" si="5"/>
        <v>505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54</v>
      </c>
      <c r="F20" s="8">
        <v>65</v>
      </c>
      <c r="G20" s="8">
        <v>62</v>
      </c>
      <c r="H20" s="8">
        <v>65</v>
      </c>
      <c r="I20" s="8">
        <v>84</v>
      </c>
      <c r="J20" s="8">
        <f>SUM(E20:I20)</f>
        <v>330</v>
      </c>
      <c r="K20" s="23" t="s">
        <v>6</v>
      </c>
      <c r="L20" s="24"/>
      <c r="M20" s="8">
        <v>80</v>
      </c>
      <c r="N20" s="8">
        <v>72</v>
      </c>
      <c r="O20" s="8">
        <v>61</v>
      </c>
      <c r="P20" s="8">
        <v>66</v>
      </c>
      <c r="Q20" s="8">
        <v>64</v>
      </c>
      <c r="R20" s="8">
        <f>SUM(M20:Q20)</f>
        <v>343</v>
      </c>
    </row>
    <row r="21" spans="3:18" ht="15" customHeight="1">
      <c r="C21" s="23" t="s">
        <v>7</v>
      </c>
      <c r="D21" s="24"/>
      <c r="E21" s="8">
        <v>45</v>
      </c>
      <c r="F21" s="8">
        <v>73</v>
      </c>
      <c r="G21" s="8">
        <v>69</v>
      </c>
      <c r="H21" s="8">
        <v>63</v>
      </c>
      <c r="I21" s="8">
        <v>65</v>
      </c>
      <c r="J21" s="8">
        <f>SUM(E21:I21)</f>
        <v>315</v>
      </c>
      <c r="K21" s="23" t="s">
        <v>7</v>
      </c>
      <c r="L21" s="24"/>
      <c r="M21" s="8">
        <v>56</v>
      </c>
      <c r="N21" s="8">
        <v>66</v>
      </c>
      <c r="O21" s="8">
        <v>79</v>
      </c>
      <c r="P21" s="8">
        <v>83</v>
      </c>
      <c r="Q21" s="8">
        <v>65</v>
      </c>
      <c r="R21" s="8">
        <f>SUM(M21:Q21)</f>
        <v>349</v>
      </c>
    </row>
    <row r="22" spans="3:18" ht="15" customHeight="1">
      <c r="C22" s="23" t="s">
        <v>5</v>
      </c>
      <c r="D22" s="24"/>
      <c r="E22" s="8">
        <f aca="true" t="shared" si="6" ref="E22:J22">SUM(E20:E21)</f>
        <v>99</v>
      </c>
      <c r="F22" s="8">
        <f t="shared" si="6"/>
        <v>138</v>
      </c>
      <c r="G22" s="8">
        <f t="shared" si="6"/>
        <v>131</v>
      </c>
      <c r="H22" s="8">
        <f t="shared" si="6"/>
        <v>128</v>
      </c>
      <c r="I22" s="8">
        <f t="shared" si="6"/>
        <v>149</v>
      </c>
      <c r="J22" s="8">
        <f t="shared" si="6"/>
        <v>645</v>
      </c>
      <c r="K22" s="23" t="s">
        <v>5</v>
      </c>
      <c r="L22" s="24"/>
      <c r="M22" s="8">
        <f aca="true" t="shared" si="7" ref="M22:R22">SUM(M20:M21)</f>
        <v>136</v>
      </c>
      <c r="N22" s="8">
        <f t="shared" si="7"/>
        <v>138</v>
      </c>
      <c r="O22" s="8">
        <f t="shared" si="7"/>
        <v>140</v>
      </c>
      <c r="P22" s="8">
        <f t="shared" si="7"/>
        <v>149</v>
      </c>
      <c r="Q22" s="8">
        <f t="shared" si="7"/>
        <v>129</v>
      </c>
      <c r="R22" s="8">
        <f t="shared" si="7"/>
        <v>692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71</v>
      </c>
      <c r="F25" s="8">
        <v>54</v>
      </c>
      <c r="G25" s="8">
        <v>53</v>
      </c>
      <c r="H25" s="8">
        <v>52</v>
      </c>
      <c r="I25" s="8">
        <v>62</v>
      </c>
      <c r="J25" s="8">
        <f>SUM(E25:I25)</f>
        <v>292</v>
      </c>
      <c r="K25" s="23" t="s">
        <v>6</v>
      </c>
      <c r="L25" s="24"/>
      <c r="M25" s="8">
        <v>57</v>
      </c>
      <c r="N25" s="8">
        <v>48</v>
      </c>
      <c r="O25" s="8">
        <v>59</v>
      </c>
      <c r="P25" s="8">
        <v>79</v>
      </c>
      <c r="Q25" s="8">
        <v>68</v>
      </c>
      <c r="R25" s="8">
        <f>SUM(M25:Q25)</f>
        <v>311</v>
      </c>
    </row>
    <row r="26" spans="3:18" ht="15" customHeight="1">
      <c r="C26" s="23" t="s">
        <v>7</v>
      </c>
      <c r="D26" s="24"/>
      <c r="E26" s="8">
        <v>59</v>
      </c>
      <c r="F26" s="8">
        <v>58</v>
      </c>
      <c r="G26" s="8">
        <v>55</v>
      </c>
      <c r="H26" s="8">
        <v>61</v>
      </c>
      <c r="I26" s="8">
        <v>48</v>
      </c>
      <c r="J26" s="8">
        <f>SUM(E26:I26)</f>
        <v>281</v>
      </c>
      <c r="K26" s="23" t="s">
        <v>7</v>
      </c>
      <c r="L26" s="24"/>
      <c r="M26" s="8">
        <v>67</v>
      </c>
      <c r="N26" s="8">
        <v>60</v>
      </c>
      <c r="O26" s="8">
        <v>70</v>
      </c>
      <c r="P26" s="8">
        <v>68</v>
      </c>
      <c r="Q26" s="8">
        <v>69</v>
      </c>
      <c r="R26" s="8">
        <f>SUM(M26:Q26)</f>
        <v>334</v>
      </c>
    </row>
    <row r="27" spans="3:18" ht="15" customHeight="1">
      <c r="C27" s="23" t="s">
        <v>5</v>
      </c>
      <c r="D27" s="24"/>
      <c r="E27" s="8">
        <f aca="true" t="shared" si="8" ref="E27:J27">SUM(E25:E26)</f>
        <v>130</v>
      </c>
      <c r="F27" s="8">
        <f t="shared" si="8"/>
        <v>112</v>
      </c>
      <c r="G27" s="8">
        <f t="shared" si="8"/>
        <v>108</v>
      </c>
      <c r="H27" s="8">
        <f t="shared" si="8"/>
        <v>113</v>
      </c>
      <c r="I27" s="8">
        <f t="shared" si="8"/>
        <v>110</v>
      </c>
      <c r="J27" s="8">
        <f t="shared" si="8"/>
        <v>573</v>
      </c>
      <c r="K27" s="23" t="s">
        <v>5</v>
      </c>
      <c r="L27" s="24"/>
      <c r="M27" s="8">
        <f aca="true" t="shared" si="9" ref="M27:R27">SUM(M25:M26)</f>
        <v>124</v>
      </c>
      <c r="N27" s="8">
        <f t="shared" si="9"/>
        <v>108</v>
      </c>
      <c r="O27" s="8">
        <f t="shared" si="9"/>
        <v>129</v>
      </c>
      <c r="P27" s="8">
        <f t="shared" si="9"/>
        <v>147</v>
      </c>
      <c r="Q27" s="8">
        <f t="shared" si="9"/>
        <v>137</v>
      </c>
      <c r="R27" s="8">
        <f t="shared" si="9"/>
        <v>645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76</v>
      </c>
      <c r="F30" s="8">
        <v>82</v>
      </c>
      <c r="G30" s="8">
        <v>67</v>
      </c>
      <c r="H30" s="8">
        <v>70</v>
      </c>
      <c r="I30" s="8">
        <v>78</v>
      </c>
      <c r="J30" s="8">
        <f>SUM(E30:I30)</f>
        <v>373</v>
      </c>
      <c r="K30" s="23" t="s">
        <v>6</v>
      </c>
      <c r="L30" s="24"/>
      <c r="M30" s="8">
        <v>101</v>
      </c>
      <c r="N30" s="8">
        <v>91</v>
      </c>
      <c r="O30" s="8">
        <v>90</v>
      </c>
      <c r="P30" s="8">
        <v>87</v>
      </c>
      <c r="Q30" s="8">
        <v>105</v>
      </c>
      <c r="R30" s="8">
        <f>SUM(M30:Q30)</f>
        <v>474</v>
      </c>
    </row>
    <row r="31" spans="3:18" ht="15" customHeight="1">
      <c r="C31" s="23" t="s">
        <v>7</v>
      </c>
      <c r="D31" s="24"/>
      <c r="E31" s="8">
        <v>67</v>
      </c>
      <c r="F31" s="8">
        <v>78</v>
      </c>
      <c r="G31" s="8">
        <v>94</v>
      </c>
      <c r="H31" s="8">
        <v>60</v>
      </c>
      <c r="I31" s="8">
        <v>83</v>
      </c>
      <c r="J31" s="8">
        <f>SUM(E31:I31)</f>
        <v>382</v>
      </c>
      <c r="K31" s="23" t="s">
        <v>7</v>
      </c>
      <c r="L31" s="24"/>
      <c r="M31" s="8">
        <v>83</v>
      </c>
      <c r="N31" s="8">
        <v>101</v>
      </c>
      <c r="O31" s="8">
        <v>85</v>
      </c>
      <c r="P31" s="8">
        <v>98</v>
      </c>
      <c r="Q31" s="8">
        <v>129</v>
      </c>
      <c r="R31" s="8">
        <f>SUM(M31:Q31)</f>
        <v>496</v>
      </c>
    </row>
    <row r="32" spans="3:18" ht="15" customHeight="1">
      <c r="C32" s="23" t="s">
        <v>5</v>
      </c>
      <c r="D32" s="24"/>
      <c r="E32" s="8">
        <f aca="true" t="shared" si="10" ref="E32:J32">SUM(E30:E31)</f>
        <v>143</v>
      </c>
      <c r="F32" s="8">
        <f t="shared" si="10"/>
        <v>160</v>
      </c>
      <c r="G32" s="8">
        <f t="shared" si="10"/>
        <v>161</v>
      </c>
      <c r="H32" s="8">
        <f t="shared" si="10"/>
        <v>130</v>
      </c>
      <c r="I32" s="8">
        <f t="shared" si="10"/>
        <v>161</v>
      </c>
      <c r="J32" s="8">
        <f t="shared" si="10"/>
        <v>755</v>
      </c>
      <c r="K32" s="23" t="s">
        <v>5</v>
      </c>
      <c r="L32" s="24"/>
      <c r="M32" s="8">
        <f aca="true" t="shared" si="11" ref="M32:R32">SUM(M30:M31)</f>
        <v>184</v>
      </c>
      <c r="N32" s="8">
        <f t="shared" si="11"/>
        <v>192</v>
      </c>
      <c r="O32" s="8">
        <f t="shared" si="11"/>
        <v>175</v>
      </c>
      <c r="P32" s="8">
        <f t="shared" si="11"/>
        <v>185</v>
      </c>
      <c r="Q32" s="8">
        <f t="shared" si="11"/>
        <v>234</v>
      </c>
      <c r="R32" s="8">
        <f t="shared" si="11"/>
        <v>970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107</v>
      </c>
      <c r="F35" s="8">
        <v>138</v>
      </c>
      <c r="G35" s="8">
        <v>112</v>
      </c>
      <c r="H35" s="8">
        <v>97</v>
      </c>
      <c r="I35" s="8">
        <v>53</v>
      </c>
      <c r="J35" s="8">
        <f>SUM(E35:I35)</f>
        <v>507</v>
      </c>
      <c r="K35" s="23" t="s">
        <v>6</v>
      </c>
      <c r="L35" s="24"/>
      <c r="M35" s="8">
        <v>77</v>
      </c>
      <c r="N35" s="8">
        <v>88</v>
      </c>
      <c r="O35" s="8">
        <v>94</v>
      </c>
      <c r="P35" s="8">
        <v>76</v>
      </c>
      <c r="Q35" s="8">
        <v>69</v>
      </c>
      <c r="R35" s="8">
        <f>SUM(M35:Q35)</f>
        <v>404</v>
      </c>
    </row>
    <row r="36" spans="3:18" ht="15" customHeight="1">
      <c r="C36" s="23" t="s">
        <v>7</v>
      </c>
      <c r="D36" s="24"/>
      <c r="E36" s="8">
        <v>103</v>
      </c>
      <c r="F36" s="8">
        <v>106</v>
      </c>
      <c r="G36" s="8">
        <v>125</v>
      </c>
      <c r="H36" s="8">
        <v>122</v>
      </c>
      <c r="I36" s="8">
        <v>66</v>
      </c>
      <c r="J36" s="8">
        <f>SUM(E36:I36)</f>
        <v>522</v>
      </c>
      <c r="K36" s="23" t="s">
        <v>7</v>
      </c>
      <c r="L36" s="24"/>
      <c r="M36" s="8">
        <v>78</v>
      </c>
      <c r="N36" s="8">
        <v>96</v>
      </c>
      <c r="O36" s="8">
        <v>88</v>
      </c>
      <c r="P36" s="8">
        <v>71</v>
      </c>
      <c r="Q36" s="8">
        <v>80</v>
      </c>
      <c r="R36" s="8">
        <f>SUM(M36:Q36)</f>
        <v>413</v>
      </c>
    </row>
    <row r="37" spans="3:18" ht="15" customHeight="1">
      <c r="C37" s="23" t="s">
        <v>5</v>
      </c>
      <c r="D37" s="24"/>
      <c r="E37" s="8">
        <f aca="true" t="shared" si="12" ref="E37:J37">SUM(E35:E36)</f>
        <v>210</v>
      </c>
      <c r="F37" s="8">
        <f t="shared" si="12"/>
        <v>244</v>
      </c>
      <c r="G37" s="8">
        <f t="shared" si="12"/>
        <v>237</v>
      </c>
      <c r="H37" s="8">
        <f t="shared" si="12"/>
        <v>219</v>
      </c>
      <c r="I37" s="8">
        <f t="shared" si="12"/>
        <v>119</v>
      </c>
      <c r="J37" s="8">
        <f t="shared" si="12"/>
        <v>1029</v>
      </c>
      <c r="K37" s="23" t="s">
        <v>5</v>
      </c>
      <c r="L37" s="24"/>
      <c r="M37" s="8">
        <f aca="true" t="shared" si="13" ref="M37:R37">SUM(M35:M36)</f>
        <v>155</v>
      </c>
      <c r="N37" s="8">
        <f t="shared" si="13"/>
        <v>184</v>
      </c>
      <c r="O37" s="8">
        <f t="shared" si="13"/>
        <v>182</v>
      </c>
      <c r="P37" s="8">
        <f t="shared" si="13"/>
        <v>147</v>
      </c>
      <c r="Q37" s="8">
        <f t="shared" si="13"/>
        <v>149</v>
      </c>
      <c r="R37" s="8">
        <f t="shared" si="13"/>
        <v>817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56</v>
      </c>
      <c r="F40" s="8">
        <v>56</v>
      </c>
      <c r="G40" s="8">
        <v>64</v>
      </c>
      <c r="H40" s="8">
        <v>78</v>
      </c>
      <c r="I40" s="8">
        <v>68</v>
      </c>
      <c r="J40" s="8">
        <f>SUM(E40:I40)</f>
        <v>322</v>
      </c>
      <c r="K40" s="23" t="s">
        <v>6</v>
      </c>
      <c r="L40" s="24"/>
      <c r="M40" s="8">
        <v>72</v>
      </c>
      <c r="N40" s="8">
        <v>59</v>
      </c>
      <c r="O40" s="8">
        <v>69</v>
      </c>
      <c r="P40" s="8">
        <v>65</v>
      </c>
      <c r="Q40" s="8">
        <v>52</v>
      </c>
      <c r="R40" s="8">
        <f>SUM(M40:Q40)</f>
        <v>317</v>
      </c>
    </row>
    <row r="41" spans="3:18" ht="15" customHeight="1">
      <c r="C41" s="23" t="s">
        <v>7</v>
      </c>
      <c r="D41" s="24"/>
      <c r="E41" s="8">
        <v>60</v>
      </c>
      <c r="F41" s="8">
        <v>71</v>
      </c>
      <c r="G41" s="8">
        <v>85</v>
      </c>
      <c r="H41" s="8">
        <v>95</v>
      </c>
      <c r="I41" s="8">
        <v>86</v>
      </c>
      <c r="J41" s="8">
        <f>SUM(E41:I41)</f>
        <v>397</v>
      </c>
      <c r="K41" s="23" t="s">
        <v>7</v>
      </c>
      <c r="L41" s="24"/>
      <c r="M41" s="8">
        <v>81</v>
      </c>
      <c r="N41" s="8">
        <v>105</v>
      </c>
      <c r="O41" s="8">
        <v>81</v>
      </c>
      <c r="P41" s="8">
        <v>82</v>
      </c>
      <c r="Q41" s="8">
        <v>94</v>
      </c>
      <c r="R41" s="8">
        <f>SUM(M41:Q41)</f>
        <v>443</v>
      </c>
    </row>
    <row r="42" spans="3:18" ht="15" customHeight="1">
      <c r="C42" s="23" t="s">
        <v>5</v>
      </c>
      <c r="D42" s="24"/>
      <c r="E42" s="8">
        <f aca="true" t="shared" si="14" ref="E42:J42">SUM(E40:E41)</f>
        <v>116</v>
      </c>
      <c r="F42" s="8">
        <f t="shared" si="14"/>
        <v>127</v>
      </c>
      <c r="G42" s="8">
        <f t="shared" si="14"/>
        <v>149</v>
      </c>
      <c r="H42" s="8">
        <f t="shared" si="14"/>
        <v>173</v>
      </c>
      <c r="I42" s="8">
        <f t="shared" si="14"/>
        <v>154</v>
      </c>
      <c r="J42" s="8">
        <f t="shared" si="14"/>
        <v>719</v>
      </c>
      <c r="K42" s="23" t="s">
        <v>5</v>
      </c>
      <c r="L42" s="24"/>
      <c r="M42" s="8">
        <f aca="true" t="shared" si="15" ref="M42:R42">SUM(M40:M41)</f>
        <v>153</v>
      </c>
      <c r="N42" s="8">
        <f t="shared" si="15"/>
        <v>164</v>
      </c>
      <c r="O42" s="8">
        <f t="shared" si="15"/>
        <v>150</v>
      </c>
      <c r="P42" s="8">
        <f t="shared" si="15"/>
        <v>147</v>
      </c>
      <c r="Q42" s="8">
        <f t="shared" si="15"/>
        <v>146</v>
      </c>
      <c r="R42" s="8">
        <f t="shared" si="15"/>
        <v>760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52</v>
      </c>
      <c r="F45" s="8">
        <v>32</v>
      </c>
      <c r="G45" s="8">
        <v>50</v>
      </c>
      <c r="H45" s="8">
        <v>40</v>
      </c>
      <c r="I45" s="8">
        <v>42</v>
      </c>
      <c r="J45" s="8">
        <f>SUM(E45:I45)</f>
        <v>216</v>
      </c>
      <c r="K45" s="23" t="s">
        <v>6</v>
      </c>
      <c r="L45" s="24"/>
      <c r="M45" s="8">
        <v>37</v>
      </c>
      <c r="N45" s="8">
        <v>16</v>
      </c>
      <c r="O45" s="8">
        <v>16</v>
      </c>
      <c r="P45" s="8">
        <v>17</v>
      </c>
      <c r="Q45" s="8">
        <v>15</v>
      </c>
      <c r="R45" s="8">
        <f>SUM(M45:Q45)</f>
        <v>101</v>
      </c>
    </row>
    <row r="46" spans="3:18" ht="15" customHeight="1">
      <c r="C46" s="23" t="s">
        <v>7</v>
      </c>
      <c r="D46" s="24"/>
      <c r="E46" s="8">
        <v>81</v>
      </c>
      <c r="F46" s="8">
        <v>89</v>
      </c>
      <c r="G46" s="8">
        <v>74</v>
      </c>
      <c r="H46" s="8">
        <v>61</v>
      </c>
      <c r="I46" s="8">
        <v>55</v>
      </c>
      <c r="J46" s="8">
        <f>SUM(E46:I46)</f>
        <v>360</v>
      </c>
      <c r="K46" s="23" t="s">
        <v>7</v>
      </c>
      <c r="L46" s="24"/>
      <c r="M46" s="8">
        <v>65</v>
      </c>
      <c r="N46" s="8">
        <v>50</v>
      </c>
      <c r="O46" s="8">
        <v>55</v>
      </c>
      <c r="P46" s="8">
        <v>49</v>
      </c>
      <c r="Q46" s="8">
        <v>52</v>
      </c>
      <c r="R46" s="8">
        <f>SUM(M46:Q46)</f>
        <v>271</v>
      </c>
    </row>
    <row r="47" spans="3:18" ht="15" customHeight="1">
      <c r="C47" s="23" t="s">
        <v>5</v>
      </c>
      <c r="D47" s="24"/>
      <c r="E47" s="8">
        <f aca="true" t="shared" si="16" ref="E47:J47">SUM(E45:E46)</f>
        <v>133</v>
      </c>
      <c r="F47" s="8">
        <f t="shared" si="16"/>
        <v>121</v>
      </c>
      <c r="G47" s="8">
        <f t="shared" si="16"/>
        <v>124</v>
      </c>
      <c r="H47" s="8">
        <f t="shared" si="16"/>
        <v>101</v>
      </c>
      <c r="I47" s="8">
        <f t="shared" si="16"/>
        <v>97</v>
      </c>
      <c r="J47" s="8">
        <f t="shared" si="16"/>
        <v>576</v>
      </c>
      <c r="K47" s="23" t="s">
        <v>5</v>
      </c>
      <c r="L47" s="24"/>
      <c r="M47" s="8">
        <f aca="true" t="shared" si="17" ref="M47:R47">SUM(M45:M46)</f>
        <v>102</v>
      </c>
      <c r="N47" s="8">
        <f t="shared" si="17"/>
        <v>66</v>
      </c>
      <c r="O47" s="8">
        <f t="shared" si="17"/>
        <v>71</v>
      </c>
      <c r="P47" s="8">
        <f t="shared" si="17"/>
        <v>66</v>
      </c>
      <c r="Q47" s="8">
        <f t="shared" si="17"/>
        <v>67</v>
      </c>
      <c r="R47" s="8">
        <f t="shared" si="17"/>
        <v>372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9</v>
      </c>
      <c r="F50" s="8">
        <v>10</v>
      </c>
      <c r="G50" s="8">
        <v>5</v>
      </c>
      <c r="H50" s="8">
        <v>4</v>
      </c>
      <c r="I50" s="8">
        <v>2</v>
      </c>
      <c r="J50" s="8">
        <f>SUM(E50:I50)</f>
        <v>30</v>
      </c>
      <c r="K50" s="23" t="s">
        <v>6</v>
      </c>
      <c r="L50" s="24"/>
      <c r="M50" s="8">
        <v>1</v>
      </c>
      <c r="N50" s="8">
        <v>2</v>
      </c>
      <c r="O50" s="8">
        <v>0</v>
      </c>
      <c r="P50" s="8">
        <v>1</v>
      </c>
      <c r="Q50" s="8">
        <v>1</v>
      </c>
      <c r="R50" s="8">
        <f>SUM(M50:Q50)</f>
        <v>5</v>
      </c>
    </row>
    <row r="51" spans="3:18" ht="15" customHeight="1">
      <c r="C51" s="23" t="s">
        <v>7</v>
      </c>
      <c r="D51" s="24"/>
      <c r="E51" s="8">
        <v>33</v>
      </c>
      <c r="F51" s="8">
        <v>30</v>
      </c>
      <c r="G51" s="8">
        <v>27</v>
      </c>
      <c r="H51" s="8">
        <v>26</v>
      </c>
      <c r="I51" s="8">
        <v>20</v>
      </c>
      <c r="J51" s="8">
        <f>SUM(E51:I51)</f>
        <v>136</v>
      </c>
      <c r="K51" s="23" t="s">
        <v>7</v>
      </c>
      <c r="L51" s="24"/>
      <c r="M51" s="8">
        <v>14</v>
      </c>
      <c r="N51" s="8">
        <v>17</v>
      </c>
      <c r="O51" s="8">
        <v>7</v>
      </c>
      <c r="P51" s="8">
        <v>5</v>
      </c>
      <c r="Q51" s="8">
        <v>6</v>
      </c>
      <c r="R51" s="8">
        <f>SUM(M51:Q51)</f>
        <v>49</v>
      </c>
    </row>
    <row r="52" spans="3:18" ht="15" customHeight="1">
      <c r="C52" s="23" t="s">
        <v>5</v>
      </c>
      <c r="D52" s="24"/>
      <c r="E52" s="8">
        <f aca="true" t="shared" si="18" ref="E52:J52">SUM(E50:E51)</f>
        <v>42</v>
      </c>
      <c r="F52" s="8">
        <f t="shared" si="18"/>
        <v>40</v>
      </c>
      <c r="G52" s="8">
        <f t="shared" si="18"/>
        <v>32</v>
      </c>
      <c r="H52" s="8">
        <f t="shared" si="18"/>
        <v>30</v>
      </c>
      <c r="I52" s="8">
        <f t="shared" si="18"/>
        <v>22</v>
      </c>
      <c r="J52" s="8">
        <f t="shared" si="18"/>
        <v>166</v>
      </c>
      <c r="K52" s="23" t="s">
        <v>5</v>
      </c>
      <c r="L52" s="24"/>
      <c r="M52" s="8">
        <f aca="true" t="shared" si="19" ref="M52:R52">SUM(M50:M51)</f>
        <v>15</v>
      </c>
      <c r="N52" s="8">
        <f t="shared" si="19"/>
        <v>19</v>
      </c>
      <c r="O52" s="8">
        <f t="shared" si="19"/>
        <v>7</v>
      </c>
      <c r="P52" s="8">
        <f t="shared" si="19"/>
        <v>6</v>
      </c>
      <c r="Q52" s="8">
        <f t="shared" si="19"/>
        <v>7</v>
      </c>
      <c r="R52" s="8">
        <f t="shared" si="19"/>
        <v>54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1</v>
      </c>
      <c r="H55" s="8">
        <v>0</v>
      </c>
      <c r="I55" s="8">
        <v>0</v>
      </c>
      <c r="J55" s="8">
        <f>SUM(E55:I55)</f>
        <v>1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2</v>
      </c>
      <c r="F56" s="8">
        <v>3</v>
      </c>
      <c r="G56" s="8">
        <v>1</v>
      </c>
      <c r="H56" s="8">
        <v>0</v>
      </c>
      <c r="I56" s="8">
        <v>0</v>
      </c>
      <c r="J56" s="8">
        <f>SUM(E56:I56)</f>
        <v>6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2</v>
      </c>
      <c r="F57" s="8">
        <f t="shared" si="20"/>
        <v>3</v>
      </c>
      <c r="G57" s="8">
        <f t="shared" si="20"/>
        <v>2</v>
      </c>
      <c r="H57" s="8">
        <f t="shared" si="20"/>
        <v>0</v>
      </c>
      <c r="I57" s="8">
        <f t="shared" si="20"/>
        <v>0</v>
      </c>
      <c r="J57" s="8">
        <f t="shared" si="20"/>
        <v>7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749</v>
      </c>
      <c r="G60" s="22"/>
      <c r="H60" s="13"/>
      <c r="J60" s="15" t="s">
        <v>12</v>
      </c>
      <c r="K60" s="21">
        <f>R10+J15+R15+J20+R20+J25+R25+J30+R30+J35</f>
        <v>3408</v>
      </c>
      <c r="L60" s="22"/>
      <c r="M60" s="16"/>
      <c r="N60" s="16"/>
      <c r="O60" s="15" t="s">
        <v>12</v>
      </c>
      <c r="P60" s="21">
        <f>R35+J40+R40+J45+R45+J50+R50+J55+R55</f>
        <v>1396</v>
      </c>
      <c r="Q60" s="22"/>
    </row>
    <row r="61" spans="5:17" ht="15" customHeight="1">
      <c r="E61" s="15" t="s">
        <v>13</v>
      </c>
      <c r="F61" s="21">
        <f>J6+R6+J11</f>
        <v>753</v>
      </c>
      <c r="G61" s="22"/>
      <c r="H61" s="13"/>
      <c r="J61" s="15" t="s">
        <v>13</v>
      </c>
      <c r="K61" s="21">
        <f>R11+J16+R16+J21+R21+J26+R26+J31+R31+J36</f>
        <v>3398</v>
      </c>
      <c r="L61" s="22"/>
      <c r="M61" s="16"/>
      <c r="N61" s="16"/>
      <c r="O61" s="15" t="s">
        <v>13</v>
      </c>
      <c r="P61" s="21">
        <f>R36+J41+R41+J46+R46+J51+R51+J56+R56</f>
        <v>2075</v>
      </c>
      <c r="Q61" s="22"/>
    </row>
    <row r="62" spans="5:17" ht="15" customHeight="1">
      <c r="E62" s="15" t="s">
        <v>5</v>
      </c>
      <c r="F62" s="21">
        <f>F60+F61</f>
        <v>1502</v>
      </c>
      <c r="G62" s="22"/>
      <c r="H62" s="13"/>
      <c r="J62" s="15" t="s">
        <v>5</v>
      </c>
      <c r="K62" s="21">
        <f>K60+K61</f>
        <v>6806</v>
      </c>
      <c r="L62" s="22"/>
      <c r="M62" s="16"/>
      <c r="N62" s="16"/>
      <c r="O62" s="15" t="s">
        <v>5</v>
      </c>
      <c r="P62" s="21">
        <f>P60+P61</f>
        <v>3471</v>
      </c>
      <c r="Q62" s="22"/>
    </row>
    <row r="63" spans="5:17" ht="15" customHeight="1">
      <c r="E63" s="17" t="s">
        <v>14</v>
      </c>
      <c r="F63" s="19">
        <f>F62/C7</f>
        <v>0.12751506919093303</v>
      </c>
      <c r="G63" s="20"/>
      <c r="J63" s="17" t="s">
        <v>14</v>
      </c>
      <c r="K63" s="19">
        <f>K62/C7</f>
        <v>0.5778079633245606</v>
      </c>
      <c r="L63" s="20"/>
      <c r="M63" s="18"/>
      <c r="N63" s="18"/>
      <c r="O63" s="17" t="s">
        <v>14</v>
      </c>
      <c r="P63" s="19">
        <f>P62/C7</f>
        <v>0.29467696748450634</v>
      </c>
      <c r="Q63" s="20"/>
    </row>
  </sheetData>
  <sheetProtection sheet="1"/>
  <mergeCells count="111">
    <mergeCell ref="E1:O1"/>
    <mergeCell ref="N2:R2"/>
    <mergeCell ref="A3:B3"/>
    <mergeCell ref="C3:D3"/>
    <mergeCell ref="A4:B4"/>
    <mergeCell ref="C4:D4"/>
    <mergeCell ref="K4:L4"/>
    <mergeCell ref="A5:B5"/>
    <mergeCell ref="C5:D5"/>
    <mergeCell ref="K5:L5"/>
    <mergeCell ref="A6:B6"/>
    <mergeCell ref="C6:D6"/>
    <mergeCell ref="K6:L6"/>
    <mergeCell ref="A7:B7"/>
    <mergeCell ref="C7:D7"/>
    <mergeCell ref="K7:L7"/>
    <mergeCell ref="C9:D9"/>
    <mergeCell ref="K9:L9"/>
    <mergeCell ref="C10:D10"/>
    <mergeCell ref="K10:L10"/>
    <mergeCell ref="C11:D11"/>
    <mergeCell ref="K11:L11"/>
    <mergeCell ref="C12:D12"/>
    <mergeCell ref="K12:L12"/>
    <mergeCell ref="C14:D14"/>
    <mergeCell ref="K14:L14"/>
    <mergeCell ref="C15:D15"/>
    <mergeCell ref="K15:L15"/>
    <mergeCell ref="C16:D16"/>
    <mergeCell ref="K16:L16"/>
    <mergeCell ref="C17:D17"/>
    <mergeCell ref="K17:L17"/>
    <mergeCell ref="C19:D19"/>
    <mergeCell ref="K19:L19"/>
    <mergeCell ref="C20:D20"/>
    <mergeCell ref="K20:L20"/>
    <mergeCell ref="C21:D21"/>
    <mergeCell ref="K21:L21"/>
    <mergeCell ref="C22:D22"/>
    <mergeCell ref="K22:L22"/>
    <mergeCell ref="C24:D24"/>
    <mergeCell ref="K24:L24"/>
    <mergeCell ref="C25:D25"/>
    <mergeCell ref="K25:L25"/>
    <mergeCell ref="C26:D26"/>
    <mergeCell ref="K26:L26"/>
    <mergeCell ref="C27:D27"/>
    <mergeCell ref="K27:L27"/>
    <mergeCell ref="C29:D29"/>
    <mergeCell ref="K29:L29"/>
    <mergeCell ref="C30:D30"/>
    <mergeCell ref="K30:L30"/>
    <mergeCell ref="C31:D31"/>
    <mergeCell ref="K31:L31"/>
    <mergeCell ref="C32:D32"/>
    <mergeCell ref="K32:L32"/>
    <mergeCell ref="C34:D34"/>
    <mergeCell ref="K34:L34"/>
    <mergeCell ref="C35:D35"/>
    <mergeCell ref="K35:L35"/>
    <mergeCell ref="C36:D36"/>
    <mergeCell ref="K36:L36"/>
    <mergeCell ref="C37:D37"/>
    <mergeCell ref="K37:L37"/>
    <mergeCell ref="C39:D39"/>
    <mergeCell ref="K39:L39"/>
    <mergeCell ref="C40:D40"/>
    <mergeCell ref="K40:L40"/>
    <mergeCell ref="C41:D41"/>
    <mergeCell ref="K41:L41"/>
    <mergeCell ref="C42:D42"/>
    <mergeCell ref="K42:L42"/>
    <mergeCell ref="C44:D44"/>
    <mergeCell ref="K44:L44"/>
    <mergeCell ref="C45:D45"/>
    <mergeCell ref="K45:L45"/>
    <mergeCell ref="C46:D46"/>
    <mergeCell ref="K46:L46"/>
    <mergeCell ref="C47:D47"/>
    <mergeCell ref="K47:L47"/>
    <mergeCell ref="C49:D49"/>
    <mergeCell ref="K49:L49"/>
    <mergeCell ref="C50:D50"/>
    <mergeCell ref="K50:L50"/>
    <mergeCell ref="C51:D51"/>
    <mergeCell ref="K51:L51"/>
    <mergeCell ref="C52:D52"/>
    <mergeCell ref="K52:L52"/>
    <mergeCell ref="C54:D54"/>
    <mergeCell ref="K54:L54"/>
    <mergeCell ref="C55:D55"/>
    <mergeCell ref="K55:L55"/>
    <mergeCell ref="C56:D56"/>
    <mergeCell ref="K56:L56"/>
    <mergeCell ref="C57:D57"/>
    <mergeCell ref="K57:L57"/>
    <mergeCell ref="E59:G59"/>
    <mergeCell ref="J59:L59"/>
    <mergeCell ref="O59:Q59"/>
    <mergeCell ref="F60:G60"/>
    <mergeCell ref="K60:L60"/>
    <mergeCell ref="P60:Q60"/>
    <mergeCell ref="F61:G61"/>
    <mergeCell ref="K61:L61"/>
    <mergeCell ref="P61:Q61"/>
    <mergeCell ref="F62:G62"/>
    <mergeCell ref="K62:L62"/>
    <mergeCell ref="P62:Q62"/>
    <mergeCell ref="F63:G63"/>
    <mergeCell ref="K63:L63"/>
    <mergeCell ref="P63:Q6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20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5546</v>
      </c>
      <c r="D5" s="37"/>
      <c r="E5" s="8">
        <v>31</v>
      </c>
      <c r="F5" s="8">
        <v>39</v>
      </c>
      <c r="G5" s="8">
        <v>28</v>
      </c>
      <c r="H5" s="8">
        <v>49</v>
      </c>
      <c r="I5" s="8">
        <v>50</v>
      </c>
      <c r="J5" s="8">
        <f>SUM(E5:I5)</f>
        <v>197</v>
      </c>
      <c r="K5" s="34" t="s">
        <v>6</v>
      </c>
      <c r="L5" s="35"/>
      <c r="M5" s="8">
        <v>55</v>
      </c>
      <c r="N5" s="8">
        <v>60</v>
      </c>
      <c r="O5" s="8">
        <v>54</v>
      </c>
      <c r="P5" s="8">
        <v>40</v>
      </c>
      <c r="Q5" s="8">
        <v>48</v>
      </c>
      <c r="R5" s="8">
        <f>SUM(M5:Q5)</f>
        <v>257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6221</v>
      </c>
      <c r="D6" s="37"/>
      <c r="E6" s="8">
        <v>37</v>
      </c>
      <c r="F6" s="8">
        <v>39</v>
      </c>
      <c r="G6" s="8">
        <v>31</v>
      </c>
      <c r="H6" s="8">
        <v>45</v>
      </c>
      <c r="I6" s="8">
        <v>50</v>
      </c>
      <c r="J6" s="8">
        <f>SUM(E6:I6)</f>
        <v>202</v>
      </c>
      <c r="K6" s="34" t="s">
        <v>7</v>
      </c>
      <c r="L6" s="35"/>
      <c r="M6" s="8">
        <v>50</v>
      </c>
      <c r="N6" s="8">
        <v>55</v>
      </c>
      <c r="O6" s="8">
        <v>46</v>
      </c>
      <c r="P6" s="8">
        <v>56</v>
      </c>
      <c r="Q6" s="8">
        <v>77</v>
      </c>
      <c r="R6" s="8">
        <f>SUM(M6:Q6)</f>
        <v>284</v>
      </c>
    </row>
    <row r="7" spans="1:18" ht="15" customHeight="1">
      <c r="A7" s="23" t="s">
        <v>5</v>
      </c>
      <c r="B7" s="24"/>
      <c r="C7" s="36">
        <f>SUM(C5:C6)</f>
        <v>11767</v>
      </c>
      <c r="D7" s="37"/>
      <c r="E7" s="8">
        <f aca="true" t="shared" si="0" ref="E7:J7">SUM(E5:E6)</f>
        <v>68</v>
      </c>
      <c r="F7" s="8">
        <f t="shared" si="0"/>
        <v>78</v>
      </c>
      <c r="G7" s="8">
        <f t="shared" si="0"/>
        <v>59</v>
      </c>
      <c r="H7" s="8">
        <f t="shared" si="0"/>
        <v>94</v>
      </c>
      <c r="I7" s="8">
        <f t="shared" si="0"/>
        <v>100</v>
      </c>
      <c r="J7" s="8">
        <f t="shared" si="0"/>
        <v>399</v>
      </c>
      <c r="K7" s="34" t="s">
        <v>5</v>
      </c>
      <c r="L7" s="35"/>
      <c r="M7" s="8">
        <f aca="true" t="shared" si="1" ref="M7:R7">SUM(M5:M6)</f>
        <v>105</v>
      </c>
      <c r="N7" s="8">
        <f t="shared" si="1"/>
        <v>115</v>
      </c>
      <c r="O7" s="8">
        <f t="shared" si="1"/>
        <v>100</v>
      </c>
      <c r="P7" s="8">
        <f t="shared" si="1"/>
        <v>96</v>
      </c>
      <c r="Q7" s="8">
        <f t="shared" si="1"/>
        <v>125</v>
      </c>
      <c r="R7" s="8">
        <f t="shared" si="1"/>
        <v>541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63</v>
      </c>
      <c r="F10" s="8">
        <v>64</v>
      </c>
      <c r="G10" s="8">
        <v>49</v>
      </c>
      <c r="H10" s="8">
        <v>63</v>
      </c>
      <c r="I10" s="8">
        <v>54</v>
      </c>
      <c r="J10" s="8">
        <f>SUM(E10:I10)</f>
        <v>293</v>
      </c>
      <c r="K10" s="23" t="s">
        <v>6</v>
      </c>
      <c r="L10" s="24"/>
      <c r="M10" s="8">
        <v>64</v>
      </c>
      <c r="N10" s="8">
        <v>52</v>
      </c>
      <c r="O10" s="8">
        <v>48</v>
      </c>
      <c r="P10" s="8">
        <v>49</v>
      </c>
      <c r="Q10" s="8">
        <v>51</v>
      </c>
      <c r="R10" s="8">
        <f>SUM(M10:Q10)</f>
        <v>264</v>
      </c>
    </row>
    <row r="11" spans="3:18" ht="15" customHeight="1">
      <c r="C11" s="23" t="s">
        <v>7</v>
      </c>
      <c r="D11" s="24"/>
      <c r="E11" s="8">
        <v>41</v>
      </c>
      <c r="F11" s="8">
        <v>51</v>
      </c>
      <c r="G11" s="8">
        <v>54</v>
      </c>
      <c r="H11" s="8">
        <v>60</v>
      </c>
      <c r="I11" s="8">
        <v>60</v>
      </c>
      <c r="J11" s="8">
        <f>SUM(E11:I11)</f>
        <v>266</v>
      </c>
      <c r="K11" s="23" t="s">
        <v>7</v>
      </c>
      <c r="L11" s="24"/>
      <c r="M11" s="8">
        <v>61</v>
      </c>
      <c r="N11" s="8">
        <v>48</v>
      </c>
      <c r="O11" s="8">
        <v>55</v>
      </c>
      <c r="P11" s="8">
        <v>40</v>
      </c>
      <c r="Q11" s="8">
        <v>57</v>
      </c>
      <c r="R11" s="8">
        <f>SUM(M11:Q11)</f>
        <v>261</v>
      </c>
    </row>
    <row r="12" spans="3:18" ht="15" customHeight="1">
      <c r="C12" s="23" t="s">
        <v>5</v>
      </c>
      <c r="D12" s="24"/>
      <c r="E12" s="8">
        <f aca="true" t="shared" si="2" ref="E12:J12">SUM(E10:E11)</f>
        <v>104</v>
      </c>
      <c r="F12" s="8">
        <f t="shared" si="2"/>
        <v>115</v>
      </c>
      <c r="G12" s="8">
        <f t="shared" si="2"/>
        <v>103</v>
      </c>
      <c r="H12" s="8">
        <f t="shared" si="2"/>
        <v>123</v>
      </c>
      <c r="I12" s="8">
        <f t="shared" si="2"/>
        <v>114</v>
      </c>
      <c r="J12" s="8">
        <f t="shared" si="2"/>
        <v>559</v>
      </c>
      <c r="K12" s="23" t="s">
        <v>5</v>
      </c>
      <c r="L12" s="24"/>
      <c r="M12" s="8">
        <f aca="true" t="shared" si="3" ref="M12:R12">SUM(M10:M11)</f>
        <v>125</v>
      </c>
      <c r="N12" s="8">
        <f t="shared" si="3"/>
        <v>100</v>
      </c>
      <c r="O12" s="8">
        <f t="shared" si="3"/>
        <v>103</v>
      </c>
      <c r="P12" s="8">
        <f t="shared" si="3"/>
        <v>89</v>
      </c>
      <c r="Q12" s="8">
        <f t="shared" si="3"/>
        <v>108</v>
      </c>
      <c r="R12" s="8">
        <f t="shared" si="3"/>
        <v>525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55</v>
      </c>
      <c r="F15" s="8">
        <v>55</v>
      </c>
      <c r="G15" s="8">
        <v>41</v>
      </c>
      <c r="H15" s="8">
        <v>57</v>
      </c>
      <c r="I15" s="8">
        <v>53</v>
      </c>
      <c r="J15" s="8">
        <f>SUM(E15:I15)</f>
        <v>261</v>
      </c>
      <c r="K15" s="23" t="s">
        <v>6</v>
      </c>
      <c r="L15" s="24"/>
      <c r="M15" s="8">
        <v>47</v>
      </c>
      <c r="N15" s="8">
        <v>45</v>
      </c>
      <c r="O15" s="8">
        <v>58</v>
      </c>
      <c r="P15" s="8">
        <v>57</v>
      </c>
      <c r="Q15" s="8">
        <v>47</v>
      </c>
      <c r="R15" s="8">
        <f>SUM(M15:Q15)</f>
        <v>254</v>
      </c>
    </row>
    <row r="16" spans="3:18" ht="15" customHeight="1">
      <c r="C16" s="23" t="s">
        <v>7</v>
      </c>
      <c r="D16" s="24"/>
      <c r="E16" s="8">
        <v>47</v>
      </c>
      <c r="F16" s="8">
        <v>43</v>
      </c>
      <c r="G16" s="8">
        <v>37</v>
      </c>
      <c r="H16" s="8">
        <v>42</v>
      </c>
      <c r="I16" s="8">
        <v>40</v>
      </c>
      <c r="J16" s="8">
        <f>SUM(E16:I16)</f>
        <v>209</v>
      </c>
      <c r="K16" s="23" t="s">
        <v>7</v>
      </c>
      <c r="L16" s="24"/>
      <c r="M16" s="8">
        <v>37</v>
      </c>
      <c r="N16" s="8">
        <v>53</v>
      </c>
      <c r="O16" s="8">
        <v>45</v>
      </c>
      <c r="P16" s="8">
        <v>55</v>
      </c>
      <c r="Q16" s="8">
        <v>58</v>
      </c>
      <c r="R16" s="8">
        <f>SUM(M16:Q16)</f>
        <v>248</v>
      </c>
    </row>
    <row r="17" spans="3:18" ht="15" customHeight="1">
      <c r="C17" s="23" t="s">
        <v>5</v>
      </c>
      <c r="D17" s="24"/>
      <c r="E17" s="8">
        <f aca="true" t="shared" si="4" ref="E17:J17">SUM(E15:E16)</f>
        <v>102</v>
      </c>
      <c r="F17" s="8">
        <f t="shared" si="4"/>
        <v>98</v>
      </c>
      <c r="G17" s="8">
        <f t="shared" si="4"/>
        <v>78</v>
      </c>
      <c r="H17" s="8">
        <f t="shared" si="4"/>
        <v>99</v>
      </c>
      <c r="I17" s="8">
        <f t="shared" si="4"/>
        <v>93</v>
      </c>
      <c r="J17" s="8">
        <f t="shared" si="4"/>
        <v>470</v>
      </c>
      <c r="K17" s="23" t="s">
        <v>5</v>
      </c>
      <c r="L17" s="24"/>
      <c r="M17" s="8">
        <f aca="true" t="shared" si="5" ref="M17:R17">SUM(M15:M16)</f>
        <v>84</v>
      </c>
      <c r="N17" s="8">
        <f t="shared" si="5"/>
        <v>98</v>
      </c>
      <c r="O17" s="8">
        <f t="shared" si="5"/>
        <v>103</v>
      </c>
      <c r="P17" s="8">
        <f t="shared" si="5"/>
        <v>112</v>
      </c>
      <c r="Q17" s="8">
        <f t="shared" si="5"/>
        <v>105</v>
      </c>
      <c r="R17" s="8">
        <f t="shared" si="5"/>
        <v>502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53</v>
      </c>
      <c r="F20" s="8">
        <v>63</v>
      </c>
      <c r="G20" s="8">
        <v>57</v>
      </c>
      <c r="H20" s="8">
        <v>67</v>
      </c>
      <c r="I20" s="8">
        <v>81</v>
      </c>
      <c r="J20" s="8">
        <f>SUM(E20:I20)</f>
        <v>321</v>
      </c>
      <c r="K20" s="23" t="s">
        <v>6</v>
      </c>
      <c r="L20" s="24"/>
      <c r="M20" s="8">
        <v>79</v>
      </c>
      <c r="N20" s="8">
        <v>76</v>
      </c>
      <c r="O20" s="8">
        <v>63</v>
      </c>
      <c r="P20" s="8">
        <v>63</v>
      </c>
      <c r="Q20" s="8">
        <v>65</v>
      </c>
      <c r="R20" s="8">
        <f>SUM(M20:Q20)</f>
        <v>346</v>
      </c>
    </row>
    <row r="21" spans="3:18" ht="15" customHeight="1">
      <c r="C21" s="23" t="s">
        <v>7</v>
      </c>
      <c r="D21" s="24"/>
      <c r="E21" s="8">
        <v>45</v>
      </c>
      <c r="F21" s="8">
        <v>69</v>
      </c>
      <c r="G21" s="8">
        <v>67</v>
      </c>
      <c r="H21" s="8">
        <v>63</v>
      </c>
      <c r="I21" s="8">
        <v>66</v>
      </c>
      <c r="J21" s="8">
        <f>SUM(E21:I21)</f>
        <v>310</v>
      </c>
      <c r="K21" s="23" t="s">
        <v>7</v>
      </c>
      <c r="L21" s="24"/>
      <c r="M21" s="8">
        <v>58</v>
      </c>
      <c r="N21" s="8">
        <v>65</v>
      </c>
      <c r="O21" s="8">
        <v>74</v>
      </c>
      <c r="P21" s="8">
        <v>84</v>
      </c>
      <c r="Q21" s="8">
        <v>66</v>
      </c>
      <c r="R21" s="8">
        <f>SUM(M21:Q21)</f>
        <v>347</v>
      </c>
    </row>
    <row r="22" spans="3:18" ht="15" customHeight="1">
      <c r="C22" s="23" t="s">
        <v>5</v>
      </c>
      <c r="D22" s="24"/>
      <c r="E22" s="8">
        <f aca="true" t="shared" si="6" ref="E22:J22">SUM(E20:E21)</f>
        <v>98</v>
      </c>
      <c r="F22" s="8">
        <f t="shared" si="6"/>
        <v>132</v>
      </c>
      <c r="G22" s="8">
        <f t="shared" si="6"/>
        <v>124</v>
      </c>
      <c r="H22" s="8">
        <f t="shared" si="6"/>
        <v>130</v>
      </c>
      <c r="I22" s="8">
        <f t="shared" si="6"/>
        <v>147</v>
      </c>
      <c r="J22" s="8">
        <f t="shared" si="6"/>
        <v>631</v>
      </c>
      <c r="K22" s="23" t="s">
        <v>5</v>
      </c>
      <c r="L22" s="24"/>
      <c r="M22" s="8">
        <f aca="true" t="shared" si="7" ref="M22:R22">SUM(M20:M21)</f>
        <v>137</v>
      </c>
      <c r="N22" s="8">
        <f t="shared" si="7"/>
        <v>141</v>
      </c>
      <c r="O22" s="8">
        <f t="shared" si="7"/>
        <v>137</v>
      </c>
      <c r="P22" s="8">
        <f t="shared" si="7"/>
        <v>147</v>
      </c>
      <c r="Q22" s="8">
        <f t="shared" si="7"/>
        <v>131</v>
      </c>
      <c r="R22" s="8">
        <f t="shared" si="7"/>
        <v>693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72</v>
      </c>
      <c r="F25" s="8">
        <v>50</v>
      </c>
      <c r="G25" s="8">
        <v>60</v>
      </c>
      <c r="H25" s="8">
        <v>52</v>
      </c>
      <c r="I25" s="8">
        <v>61</v>
      </c>
      <c r="J25" s="8">
        <f>SUM(E25:I25)</f>
        <v>295</v>
      </c>
      <c r="K25" s="23" t="s">
        <v>6</v>
      </c>
      <c r="L25" s="24"/>
      <c r="M25" s="8">
        <v>58</v>
      </c>
      <c r="N25" s="8">
        <v>47</v>
      </c>
      <c r="O25" s="8">
        <v>59</v>
      </c>
      <c r="P25" s="8">
        <v>73</v>
      </c>
      <c r="Q25" s="8">
        <v>76</v>
      </c>
      <c r="R25" s="8">
        <f>SUM(M25:Q25)</f>
        <v>313</v>
      </c>
    </row>
    <row r="26" spans="3:18" ht="15" customHeight="1">
      <c r="C26" s="23" t="s">
        <v>7</v>
      </c>
      <c r="D26" s="24"/>
      <c r="E26" s="8">
        <v>58</v>
      </c>
      <c r="F26" s="8">
        <v>62</v>
      </c>
      <c r="G26" s="8">
        <v>56</v>
      </c>
      <c r="H26" s="8">
        <v>62</v>
      </c>
      <c r="I26" s="8">
        <v>48</v>
      </c>
      <c r="J26" s="8">
        <f>SUM(E26:I26)</f>
        <v>286</v>
      </c>
      <c r="K26" s="23" t="s">
        <v>7</v>
      </c>
      <c r="L26" s="24"/>
      <c r="M26" s="8">
        <v>65</v>
      </c>
      <c r="N26" s="8">
        <v>58</v>
      </c>
      <c r="O26" s="8">
        <v>71</v>
      </c>
      <c r="P26" s="8">
        <v>70</v>
      </c>
      <c r="Q26" s="8">
        <v>67</v>
      </c>
      <c r="R26" s="8">
        <f>SUM(M26:Q26)</f>
        <v>331</v>
      </c>
    </row>
    <row r="27" spans="3:18" ht="15" customHeight="1">
      <c r="C27" s="23" t="s">
        <v>5</v>
      </c>
      <c r="D27" s="24"/>
      <c r="E27" s="8">
        <f aca="true" t="shared" si="8" ref="E27:J27">SUM(E25:E26)</f>
        <v>130</v>
      </c>
      <c r="F27" s="8">
        <f t="shared" si="8"/>
        <v>112</v>
      </c>
      <c r="G27" s="8">
        <f t="shared" si="8"/>
        <v>116</v>
      </c>
      <c r="H27" s="8">
        <f t="shared" si="8"/>
        <v>114</v>
      </c>
      <c r="I27" s="8">
        <f t="shared" si="8"/>
        <v>109</v>
      </c>
      <c r="J27" s="8">
        <f t="shared" si="8"/>
        <v>581</v>
      </c>
      <c r="K27" s="23" t="s">
        <v>5</v>
      </c>
      <c r="L27" s="24"/>
      <c r="M27" s="8">
        <f aca="true" t="shared" si="9" ref="M27:R27">SUM(M25:M26)</f>
        <v>123</v>
      </c>
      <c r="N27" s="8">
        <f t="shared" si="9"/>
        <v>105</v>
      </c>
      <c r="O27" s="8">
        <f t="shared" si="9"/>
        <v>130</v>
      </c>
      <c r="P27" s="8">
        <f t="shared" si="9"/>
        <v>143</v>
      </c>
      <c r="Q27" s="8">
        <f t="shared" si="9"/>
        <v>143</v>
      </c>
      <c r="R27" s="8">
        <f t="shared" si="9"/>
        <v>644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71</v>
      </c>
      <c r="F30" s="8">
        <v>80</v>
      </c>
      <c r="G30" s="8">
        <v>72</v>
      </c>
      <c r="H30" s="8">
        <v>70</v>
      </c>
      <c r="I30" s="8">
        <v>73</v>
      </c>
      <c r="J30" s="8">
        <f>SUM(E30:I30)</f>
        <v>366</v>
      </c>
      <c r="K30" s="23" t="s">
        <v>6</v>
      </c>
      <c r="L30" s="24"/>
      <c r="M30" s="8">
        <v>100</v>
      </c>
      <c r="N30" s="8">
        <v>90</v>
      </c>
      <c r="O30" s="8">
        <v>92</v>
      </c>
      <c r="P30" s="8">
        <v>89</v>
      </c>
      <c r="Q30" s="8">
        <v>102</v>
      </c>
      <c r="R30" s="8">
        <f>SUM(M30:Q30)</f>
        <v>473</v>
      </c>
    </row>
    <row r="31" spans="3:18" ht="15" customHeight="1">
      <c r="C31" s="23" t="s">
        <v>7</v>
      </c>
      <c r="D31" s="24"/>
      <c r="E31" s="8">
        <v>65</v>
      </c>
      <c r="F31" s="8">
        <v>76</v>
      </c>
      <c r="G31" s="8">
        <v>99</v>
      </c>
      <c r="H31" s="8">
        <v>57</v>
      </c>
      <c r="I31" s="8">
        <v>89</v>
      </c>
      <c r="J31" s="8">
        <f>SUM(E31:I31)</f>
        <v>386</v>
      </c>
      <c r="K31" s="23" t="s">
        <v>7</v>
      </c>
      <c r="L31" s="24"/>
      <c r="M31" s="8">
        <v>79</v>
      </c>
      <c r="N31" s="8">
        <v>103</v>
      </c>
      <c r="O31" s="8">
        <v>83</v>
      </c>
      <c r="P31" s="8">
        <v>98</v>
      </c>
      <c r="Q31" s="8">
        <v>126</v>
      </c>
      <c r="R31" s="8">
        <f>SUM(M31:Q31)</f>
        <v>489</v>
      </c>
    </row>
    <row r="32" spans="3:18" ht="15" customHeight="1">
      <c r="C32" s="23" t="s">
        <v>5</v>
      </c>
      <c r="D32" s="24"/>
      <c r="E32" s="8">
        <f aca="true" t="shared" si="10" ref="E32:J32">SUM(E30:E31)</f>
        <v>136</v>
      </c>
      <c r="F32" s="8">
        <f t="shared" si="10"/>
        <v>156</v>
      </c>
      <c r="G32" s="8">
        <f t="shared" si="10"/>
        <v>171</v>
      </c>
      <c r="H32" s="8">
        <f t="shared" si="10"/>
        <v>127</v>
      </c>
      <c r="I32" s="8">
        <f t="shared" si="10"/>
        <v>162</v>
      </c>
      <c r="J32" s="8">
        <f t="shared" si="10"/>
        <v>752</v>
      </c>
      <c r="K32" s="23" t="s">
        <v>5</v>
      </c>
      <c r="L32" s="24"/>
      <c r="M32" s="8">
        <f aca="true" t="shared" si="11" ref="M32:R32">SUM(M30:M31)</f>
        <v>179</v>
      </c>
      <c r="N32" s="8">
        <f t="shared" si="11"/>
        <v>193</v>
      </c>
      <c r="O32" s="8">
        <f t="shared" si="11"/>
        <v>175</v>
      </c>
      <c r="P32" s="8">
        <f t="shared" si="11"/>
        <v>187</v>
      </c>
      <c r="Q32" s="8">
        <f t="shared" si="11"/>
        <v>228</v>
      </c>
      <c r="R32" s="8">
        <f t="shared" si="11"/>
        <v>962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107</v>
      </c>
      <c r="F35" s="8">
        <v>133</v>
      </c>
      <c r="G35" s="8">
        <v>111</v>
      </c>
      <c r="H35" s="8">
        <v>104</v>
      </c>
      <c r="I35" s="8">
        <v>53</v>
      </c>
      <c r="J35" s="8">
        <f>SUM(E35:I35)</f>
        <v>508</v>
      </c>
      <c r="K35" s="23" t="s">
        <v>6</v>
      </c>
      <c r="L35" s="24"/>
      <c r="M35" s="8">
        <v>75</v>
      </c>
      <c r="N35" s="8">
        <v>90</v>
      </c>
      <c r="O35" s="8">
        <v>98</v>
      </c>
      <c r="P35" s="8">
        <v>73</v>
      </c>
      <c r="Q35" s="8">
        <v>70</v>
      </c>
      <c r="R35" s="8">
        <f>SUM(M35:Q35)</f>
        <v>406</v>
      </c>
    </row>
    <row r="36" spans="3:18" ht="15" customHeight="1">
      <c r="C36" s="23" t="s">
        <v>7</v>
      </c>
      <c r="D36" s="24"/>
      <c r="E36" s="8">
        <v>104</v>
      </c>
      <c r="F36" s="8">
        <v>109</v>
      </c>
      <c r="G36" s="8">
        <v>124</v>
      </c>
      <c r="H36" s="8">
        <v>119</v>
      </c>
      <c r="I36" s="8">
        <v>68</v>
      </c>
      <c r="J36" s="8">
        <f>SUM(E36:I36)</f>
        <v>524</v>
      </c>
      <c r="K36" s="23" t="s">
        <v>7</v>
      </c>
      <c r="L36" s="24"/>
      <c r="M36" s="8">
        <v>78</v>
      </c>
      <c r="N36" s="8">
        <v>98</v>
      </c>
      <c r="O36" s="8">
        <v>85</v>
      </c>
      <c r="P36" s="8">
        <v>74</v>
      </c>
      <c r="Q36" s="8">
        <v>83</v>
      </c>
      <c r="R36" s="8">
        <f>SUM(M36:Q36)</f>
        <v>418</v>
      </c>
    </row>
    <row r="37" spans="3:18" ht="15" customHeight="1">
      <c r="C37" s="23" t="s">
        <v>5</v>
      </c>
      <c r="D37" s="24"/>
      <c r="E37" s="8">
        <f aca="true" t="shared" si="12" ref="E37:J37">SUM(E35:E36)</f>
        <v>211</v>
      </c>
      <c r="F37" s="8">
        <f t="shared" si="12"/>
        <v>242</v>
      </c>
      <c r="G37" s="8">
        <f t="shared" si="12"/>
        <v>235</v>
      </c>
      <c r="H37" s="8">
        <f t="shared" si="12"/>
        <v>223</v>
      </c>
      <c r="I37" s="8">
        <f t="shared" si="12"/>
        <v>121</v>
      </c>
      <c r="J37" s="8">
        <f t="shared" si="12"/>
        <v>1032</v>
      </c>
      <c r="K37" s="23" t="s">
        <v>5</v>
      </c>
      <c r="L37" s="24"/>
      <c r="M37" s="8">
        <f aca="true" t="shared" si="13" ref="M37:R37">SUM(M35:M36)</f>
        <v>153</v>
      </c>
      <c r="N37" s="8">
        <f t="shared" si="13"/>
        <v>188</v>
      </c>
      <c r="O37" s="8">
        <f t="shared" si="13"/>
        <v>183</v>
      </c>
      <c r="P37" s="8">
        <f t="shared" si="13"/>
        <v>147</v>
      </c>
      <c r="Q37" s="8">
        <f t="shared" si="13"/>
        <v>153</v>
      </c>
      <c r="R37" s="8">
        <f t="shared" si="13"/>
        <v>824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59</v>
      </c>
      <c r="F40" s="8">
        <v>52</v>
      </c>
      <c r="G40" s="8">
        <v>66</v>
      </c>
      <c r="H40" s="8">
        <v>76</v>
      </c>
      <c r="I40" s="8">
        <v>70</v>
      </c>
      <c r="J40" s="8">
        <f>SUM(E40:I40)</f>
        <v>323</v>
      </c>
      <c r="K40" s="23" t="s">
        <v>6</v>
      </c>
      <c r="L40" s="24"/>
      <c r="M40" s="8">
        <v>69</v>
      </c>
      <c r="N40" s="8">
        <v>63</v>
      </c>
      <c r="O40" s="8">
        <v>68</v>
      </c>
      <c r="P40" s="8">
        <v>67</v>
      </c>
      <c r="Q40" s="8">
        <v>51</v>
      </c>
      <c r="R40" s="8">
        <f>SUM(M40:Q40)</f>
        <v>318</v>
      </c>
    </row>
    <row r="41" spans="3:18" ht="15" customHeight="1">
      <c r="C41" s="23" t="s">
        <v>7</v>
      </c>
      <c r="D41" s="24"/>
      <c r="E41" s="8">
        <v>59</v>
      </c>
      <c r="F41" s="8">
        <v>70</v>
      </c>
      <c r="G41" s="8">
        <v>82</v>
      </c>
      <c r="H41" s="8">
        <v>97</v>
      </c>
      <c r="I41" s="8">
        <v>80</v>
      </c>
      <c r="J41" s="8">
        <f>SUM(E41:I41)</f>
        <v>388</v>
      </c>
      <c r="K41" s="23" t="s">
        <v>7</v>
      </c>
      <c r="L41" s="24"/>
      <c r="M41" s="8">
        <v>85</v>
      </c>
      <c r="N41" s="8">
        <v>104</v>
      </c>
      <c r="O41" s="8">
        <v>83</v>
      </c>
      <c r="P41" s="8">
        <v>81</v>
      </c>
      <c r="Q41" s="8">
        <v>96</v>
      </c>
      <c r="R41" s="8">
        <f>SUM(M41:Q41)</f>
        <v>449</v>
      </c>
    </row>
    <row r="42" spans="3:18" ht="15" customHeight="1">
      <c r="C42" s="23" t="s">
        <v>5</v>
      </c>
      <c r="D42" s="24"/>
      <c r="E42" s="8">
        <f aca="true" t="shared" si="14" ref="E42:J42">SUM(E40:E41)</f>
        <v>118</v>
      </c>
      <c r="F42" s="8">
        <f t="shared" si="14"/>
        <v>122</v>
      </c>
      <c r="G42" s="8">
        <f t="shared" si="14"/>
        <v>148</v>
      </c>
      <c r="H42" s="8">
        <f t="shared" si="14"/>
        <v>173</v>
      </c>
      <c r="I42" s="8">
        <f t="shared" si="14"/>
        <v>150</v>
      </c>
      <c r="J42" s="8">
        <f t="shared" si="14"/>
        <v>711</v>
      </c>
      <c r="K42" s="23" t="s">
        <v>5</v>
      </c>
      <c r="L42" s="24"/>
      <c r="M42" s="8">
        <f aca="true" t="shared" si="15" ref="M42:R42">SUM(M40:M41)</f>
        <v>154</v>
      </c>
      <c r="N42" s="8">
        <f t="shared" si="15"/>
        <v>167</v>
      </c>
      <c r="O42" s="8">
        <f t="shared" si="15"/>
        <v>151</v>
      </c>
      <c r="P42" s="8">
        <f t="shared" si="15"/>
        <v>148</v>
      </c>
      <c r="Q42" s="8">
        <f t="shared" si="15"/>
        <v>147</v>
      </c>
      <c r="R42" s="8">
        <f t="shared" si="15"/>
        <v>767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49</v>
      </c>
      <c r="F45" s="8">
        <v>32</v>
      </c>
      <c r="G45" s="8">
        <v>51</v>
      </c>
      <c r="H45" s="8">
        <v>36</v>
      </c>
      <c r="I45" s="8">
        <v>47</v>
      </c>
      <c r="J45" s="8">
        <f>SUM(E45:I45)</f>
        <v>215</v>
      </c>
      <c r="K45" s="23" t="s">
        <v>6</v>
      </c>
      <c r="L45" s="24"/>
      <c r="M45" s="8">
        <v>36</v>
      </c>
      <c r="N45" s="8">
        <v>16</v>
      </c>
      <c r="O45" s="8">
        <v>16</v>
      </c>
      <c r="P45" s="8">
        <v>18</v>
      </c>
      <c r="Q45" s="8">
        <v>15</v>
      </c>
      <c r="R45" s="8">
        <f>SUM(M45:Q45)</f>
        <v>101</v>
      </c>
    </row>
    <row r="46" spans="3:18" ht="15" customHeight="1">
      <c r="C46" s="23" t="s">
        <v>7</v>
      </c>
      <c r="D46" s="24"/>
      <c r="E46" s="8">
        <v>80</v>
      </c>
      <c r="F46" s="8">
        <v>91</v>
      </c>
      <c r="G46" s="8">
        <v>71</v>
      </c>
      <c r="H46" s="8">
        <v>61</v>
      </c>
      <c r="I46" s="8">
        <v>59</v>
      </c>
      <c r="J46" s="8">
        <f>SUM(E46:I46)</f>
        <v>362</v>
      </c>
      <c r="K46" s="23" t="s">
        <v>7</v>
      </c>
      <c r="L46" s="24"/>
      <c r="M46" s="8">
        <v>60</v>
      </c>
      <c r="N46" s="8">
        <v>53</v>
      </c>
      <c r="O46" s="8">
        <v>53</v>
      </c>
      <c r="P46" s="8">
        <v>49</v>
      </c>
      <c r="Q46" s="8">
        <v>55</v>
      </c>
      <c r="R46" s="8">
        <f>SUM(M46:Q46)</f>
        <v>270</v>
      </c>
    </row>
    <row r="47" spans="3:18" ht="15" customHeight="1">
      <c r="C47" s="23" t="s">
        <v>5</v>
      </c>
      <c r="D47" s="24"/>
      <c r="E47" s="8">
        <f aca="true" t="shared" si="16" ref="E47:J47">SUM(E45:E46)</f>
        <v>129</v>
      </c>
      <c r="F47" s="8">
        <f t="shared" si="16"/>
        <v>123</v>
      </c>
      <c r="G47" s="8">
        <f t="shared" si="16"/>
        <v>122</v>
      </c>
      <c r="H47" s="8">
        <f t="shared" si="16"/>
        <v>97</v>
      </c>
      <c r="I47" s="8">
        <f t="shared" si="16"/>
        <v>106</v>
      </c>
      <c r="J47" s="8">
        <f t="shared" si="16"/>
        <v>577</v>
      </c>
      <c r="K47" s="23" t="s">
        <v>5</v>
      </c>
      <c r="L47" s="24"/>
      <c r="M47" s="8">
        <f aca="true" t="shared" si="17" ref="M47:R47">SUM(M45:M46)</f>
        <v>96</v>
      </c>
      <c r="N47" s="8">
        <f t="shared" si="17"/>
        <v>69</v>
      </c>
      <c r="O47" s="8">
        <f t="shared" si="17"/>
        <v>69</v>
      </c>
      <c r="P47" s="8">
        <f t="shared" si="17"/>
        <v>67</v>
      </c>
      <c r="Q47" s="8">
        <f t="shared" si="17"/>
        <v>70</v>
      </c>
      <c r="R47" s="8">
        <f t="shared" si="17"/>
        <v>371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9</v>
      </c>
      <c r="F50" s="8">
        <v>10</v>
      </c>
      <c r="G50" s="8">
        <v>4</v>
      </c>
      <c r="H50" s="8">
        <v>5</v>
      </c>
      <c r="I50" s="8">
        <v>2</v>
      </c>
      <c r="J50" s="8">
        <f>SUM(E50:I50)</f>
        <v>30</v>
      </c>
      <c r="K50" s="23" t="s">
        <v>6</v>
      </c>
      <c r="L50" s="24"/>
      <c r="M50" s="8">
        <v>1</v>
      </c>
      <c r="N50" s="8">
        <v>1</v>
      </c>
      <c r="O50" s="8">
        <v>0</v>
      </c>
      <c r="P50" s="8">
        <v>1</v>
      </c>
      <c r="Q50" s="8">
        <v>1</v>
      </c>
      <c r="R50" s="8">
        <f>SUM(M50:Q50)</f>
        <v>4</v>
      </c>
    </row>
    <row r="51" spans="3:18" ht="15" customHeight="1">
      <c r="C51" s="23" t="s">
        <v>7</v>
      </c>
      <c r="D51" s="24"/>
      <c r="E51" s="8">
        <v>33</v>
      </c>
      <c r="F51" s="8">
        <v>30</v>
      </c>
      <c r="G51" s="8">
        <v>24</v>
      </c>
      <c r="H51" s="8">
        <v>29</v>
      </c>
      <c r="I51" s="8">
        <v>19</v>
      </c>
      <c r="J51" s="8">
        <f>SUM(E51:I51)</f>
        <v>135</v>
      </c>
      <c r="K51" s="23" t="s">
        <v>7</v>
      </c>
      <c r="L51" s="24"/>
      <c r="M51" s="8">
        <v>14</v>
      </c>
      <c r="N51" s="8">
        <v>18</v>
      </c>
      <c r="O51" s="8">
        <v>7</v>
      </c>
      <c r="P51" s="8">
        <v>5</v>
      </c>
      <c r="Q51" s="8">
        <v>6</v>
      </c>
      <c r="R51" s="8">
        <f>SUM(M51:Q51)</f>
        <v>50</v>
      </c>
    </row>
    <row r="52" spans="3:18" ht="15" customHeight="1">
      <c r="C52" s="23" t="s">
        <v>5</v>
      </c>
      <c r="D52" s="24"/>
      <c r="E52" s="8">
        <f aca="true" t="shared" si="18" ref="E52:J52">SUM(E50:E51)</f>
        <v>42</v>
      </c>
      <c r="F52" s="8">
        <f t="shared" si="18"/>
        <v>40</v>
      </c>
      <c r="G52" s="8">
        <f t="shared" si="18"/>
        <v>28</v>
      </c>
      <c r="H52" s="8">
        <f t="shared" si="18"/>
        <v>34</v>
      </c>
      <c r="I52" s="8">
        <f t="shared" si="18"/>
        <v>21</v>
      </c>
      <c r="J52" s="8">
        <f t="shared" si="18"/>
        <v>165</v>
      </c>
      <c r="K52" s="23" t="s">
        <v>5</v>
      </c>
      <c r="L52" s="24"/>
      <c r="M52" s="8">
        <f aca="true" t="shared" si="19" ref="M52:R52">SUM(M50:M51)</f>
        <v>15</v>
      </c>
      <c r="N52" s="8">
        <f t="shared" si="19"/>
        <v>19</v>
      </c>
      <c r="O52" s="8">
        <f t="shared" si="19"/>
        <v>7</v>
      </c>
      <c r="P52" s="8">
        <f t="shared" si="19"/>
        <v>6</v>
      </c>
      <c r="Q52" s="8">
        <f t="shared" si="19"/>
        <v>7</v>
      </c>
      <c r="R52" s="8">
        <f t="shared" si="19"/>
        <v>54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1</v>
      </c>
      <c r="H55" s="8">
        <v>0</v>
      </c>
      <c r="I55" s="8">
        <v>0</v>
      </c>
      <c r="J55" s="8">
        <f>SUM(E55:I55)</f>
        <v>1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2</v>
      </c>
      <c r="F56" s="8">
        <v>3</v>
      </c>
      <c r="G56" s="8">
        <v>1</v>
      </c>
      <c r="H56" s="8">
        <v>0</v>
      </c>
      <c r="I56" s="8">
        <v>0</v>
      </c>
      <c r="J56" s="8">
        <f>SUM(E56:I56)</f>
        <v>6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2</v>
      </c>
      <c r="F57" s="8">
        <f t="shared" si="20"/>
        <v>3</v>
      </c>
      <c r="G57" s="8">
        <f t="shared" si="20"/>
        <v>2</v>
      </c>
      <c r="H57" s="8">
        <f t="shared" si="20"/>
        <v>0</v>
      </c>
      <c r="I57" s="8">
        <f t="shared" si="20"/>
        <v>0</v>
      </c>
      <c r="J57" s="8">
        <f t="shared" si="20"/>
        <v>7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747</v>
      </c>
      <c r="G60" s="22"/>
      <c r="H60" s="13"/>
      <c r="J60" s="15" t="s">
        <v>12</v>
      </c>
      <c r="K60" s="21">
        <f>R10+J15+R15+J20+R20+J25+R25+J30+R30+J35</f>
        <v>3401</v>
      </c>
      <c r="L60" s="22"/>
      <c r="M60" s="16"/>
      <c r="N60" s="16"/>
      <c r="O60" s="15" t="s">
        <v>12</v>
      </c>
      <c r="P60" s="21">
        <f>R35+J40+R40+J45+R45+J50+R50+J55+R55</f>
        <v>1398</v>
      </c>
      <c r="Q60" s="22"/>
    </row>
    <row r="61" spans="5:17" ht="15" customHeight="1">
      <c r="E61" s="15" t="s">
        <v>13</v>
      </c>
      <c r="F61" s="21">
        <f>J6+R6+J11</f>
        <v>752</v>
      </c>
      <c r="G61" s="22"/>
      <c r="H61" s="13"/>
      <c r="J61" s="15" t="s">
        <v>13</v>
      </c>
      <c r="K61" s="21">
        <f>R11+J16+R16+J21+R21+J26+R26+J31+R31+J36</f>
        <v>3391</v>
      </c>
      <c r="L61" s="22"/>
      <c r="M61" s="16"/>
      <c r="N61" s="16"/>
      <c r="O61" s="15" t="s">
        <v>13</v>
      </c>
      <c r="P61" s="21">
        <f>R36+J41+R41+J46+R46+J51+R51+J56+R56</f>
        <v>2078</v>
      </c>
      <c r="Q61" s="22"/>
    </row>
    <row r="62" spans="5:17" ht="15" customHeight="1">
      <c r="E62" s="15" t="s">
        <v>5</v>
      </c>
      <c r="F62" s="21">
        <f>F60+F61</f>
        <v>1499</v>
      </c>
      <c r="G62" s="22"/>
      <c r="H62" s="13"/>
      <c r="J62" s="15" t="s">
        <v>5</v>
      </c>
      <c r="K62" s="21">
        <f>K60+K61</f>
        <v>6792</v>
      </c>
      <c r="L62" s="22"/>
      <c r="M62" s="16"/>
      <c r="N62" s="16"/>
      <c r="O62" s="15" t="s">
        <v>5</v>
      </c>
      <c r="P62" s="21">
        <f>P60+P61</f>
        <v>3476</v>
      </c>
      <c r="Q62" s="22"/>
    </row>
    <row r="63" spans="5:17" ht="15" customHeight="1">
      <c r="E63" s="17" t="s">
        <v>14</v>
      </c>
      <c r="F63" s="19">
        <f>F62/C7</f>
        <v>0.1273901589190108</v>
      </c>
      <c r="G63" s="20"/>
      <c r="J63" s="17" t="s">
        <v>14</v>
      </c>
      <c r="K63" s="19">
        <f>K62/C7</f>
        <v>0.5772074445483131</v>
      </c>
      <c r="L63" s="20"/>
      <c r="M63" s="18"/>
      <c r="N63" s="18"/>
      <c r="O63" s="17" t="s">
        <v>14</v>
      </c>
      <c r="P63" s="19">
        <f>P62/C7</f>
        <v>0.29540239653267614</v>
      </c>
      <c r="Q63" s="20"/>
    </row>
  </sheetData>
  <sheetProtection sheet="1"/>
  <mergeCells count="111">
    <mergeCell ref="E1:O1"/>
    <mergeCell ref="N2:R2"/>
    <mergeCell ref="A3:B3"/>
    <mergeCell ref="C3:D3"/>
    <mergeCell ref="A4:B4"/>
    <mergeCell ref="C4:D4"/>
    <mergeCell ref="K4:L4"/>
    <mergeCell ref="A5:B5"/>
    <mergeCell ref="C5:D5"/>
    <mergeCell ref="K5:L5"/>
    <mergeCell ref="A6:B6"/>
    <mergeCell ref="C6:D6"/>
    <mergeCell ref="K6:L6"/>
    <mergeCell ref="A7:B7"/>
    <mergeCell ref="C7:D7"/>
    <mergeCell ref="K7:L7"/>
    <mergeCell ref="C9:D9"/>
    <mergeCell ref="K9:L9"/>
    <mergeCell ref="C10:D10"/>
    <mergeCell ref="K10:L10"/>
    <mergeCell ref="C11:D11"/>
    <mergeCell ref="K11:L11"/>
    <mergeCell ref="C12:D12"/>
    <mergeCell ref="K12:L12"/>
    <mergeCell ref="C14:D14"/>
    <mergeCell ref="K14:L14"/>
    <mergeCell ref="C15:D15"/>
    <mergeCell ref="K15:L15"/>
    <mergeCell ref="C16:D16"/>
    <mergeCell ref="K16:L16"/>
    <mergeCell ref="C17:D17"/>
    <mergeCell ref="K17:L17"/>
    <mergeCell ref="C19:D19"/>
    <mergeCell ref="K19:L19"/>
    <mergeCell ref="C20:D20"/>
    <mergeCell ref="K20:L20"/>
    <mergeCell ref="C21:D21"/>
    <mergeCell ref="K21:L21"/>
    <mergeCell ref="C22:D22"/>
    <mergeCell ref="K22:L22"/>
    <mergeCell ref="C24:D24"/>
    <mergeCell ref="K24:L24"/>
    <mergeCell ref="C25:D25"/>
    <mergeCell ref="K25:L25"/>
    <mergeCell ref="C26:D26"/>
    <mergeCell ref="K26:L26"/>
    <mergeCell ref="C27:D27"/>
    <mergeCell ref="K27:L27"/>
    <mergeCell ref="C29:D29"/>
    <mergeCell ref="K29:L29"/>
    <mergeCell ref="C30:D30"/>
    <mergeCell ref="K30:L30"/>
    <mergeCell ref="C31:D31"/>
    <mergeCell ref="K31:L31"/>
    <mergeCell ref="C32:D32"/>
    <mergeCell ref="K32:L32"/>
    <mergeCell ref="C34:D34"/>
    <mergeCell ref="K34:L34"/>
    <mergeCell ref="C35:D35"/>
    <mergeCell ref="K35:L35"/>
    <mergeCell ref="C36:D36"/>
    <mergeCell ref="K36:L36"/>
    <mergeCell ref="C37:D37"/>
    <mergeCell ref="K37:L37"/>
    <mergeCell ref="C39:D39"/>
    <mergeCell ref="K39:L39"/>
    <mergeCell ref="C40:D40"/>
    <mergeCell ref="K40:L40"/>
    <mergeCell ref="C41:D41"/>
    <mergeCell ref="K41:L41"/>
    <mergeCell ref="C42:D42"/>
    <mergeCell ref="K42:L42"/>
    <mergeCell ref="C44:D44"/>
    <mergeCell ref="K44:L44"/>
    <mergeCell ref="C45:D45"/>
    <mergeCell ref="K45:L45"/>
    <mergeCell ref="C46:D46"/>
    <mergeCell ref="K46:L46"/>
    <mergeCell ref="C47:D47"/>
    <mergeCell ref="K47:L47"/>
    <mergeCell ref="C49:D49"/>
    <mergeCell ref="K49:L49"/>
    <mergeCell ref="C50:D50"/>
    <mergeCell ref="K50:L50"/>
    <mergeCell ref="C51:D51"/>
    <mergeCell ref="K51:L51"/>
    <mergeCell ref="C52:D52"/>
    <mergeCell ref="K52:L52"/>
    <mergeCell ref="C54:D54"/>
    <mergeCell ref="K54:L54"/>
    <mergeCell ref="C55:D55"/>
    <mergeCell ref="K55:L55"/>
    <mergeCell ref="C56:D56"/>
    <mergeCell ref="K56:L56"/>
    <mergeCell ref="C57:D57"/>
    <mergeCell ref="K57:L57"/>
    <mergeCell ref="E59:G59"/>
    <mergeCell ref="J59:L59"/>
    <mergeCell ref="O59:Q59"/>
    <mergeCell ref="F60:G60"/>
    <mergeCell ref="K60:L60"/>
    <mergeCell ref="P60:Q60"/>
    <mergeCell ref="F61:G61"/>
    <mergeCell ref="K61:L61"/>
    <mergeCell ref="P61:Q61"/>
    <mergeCell ref="F62:G62"/>
    <mergeCell ref="K62:L62"/>
    <mergeCell ref="P62:Q62"/>
    <mergeCell ref="F63:G63"/>
    <mergeCell ref="K63:L63"/>
    <mergeCell ref="P63:Q6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K62" sqref="K62:L62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21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5545</v>
      </c>
      <c r="D5" s="37"/>
      <c r="E5" s="8">
        <v>30</v>
      </c>
      <c r="F5" s="8">
        <v>41</v>
      </c>
      <c r="G5" s="8">
        <v>29</v>
      </c>
      <c r="H5" s="8">
        <v>45</v>
      </c>
      <c r="I5" s="8">
        <v>50</v>
      </c>
      <c r="J5" s="8">
        <f>SUM(E5:I5)</f>
        <v>195</v>
      </c>
      <c r="K5" s="34" t="s">
        <v>6</v>
      </c>
      <c r="L5" s="35"/>
      <c r="M5" s="8">
        <v>57</v>
      </c>
      <c r="N5" s="8">
        <v>57</v>
      </c>
      <c r="O5" s="8">
        <v>56</v>
      </c>
      <c r="P5" s="8">
        <v>41</v>
      </c>
      <c r="Q5" s="8">
        <v>49</v>
      </c>
      <c r="R5" s="8">
        <f>SUM(M5:Q5)</f>
        <v>260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6223</v>
      </c>
      <c r="D6" s="37"/>
      <c r="E6" s="8">
        <v>36</v>
      </c>
      <c r="F6" s="8">
        <v>40</v>
      </c>
      <c r="G6" s="8">
        <v>30</v>
      </c>
      <c r="H6" s="8">
        <v>44</v>
      </c>
      <c r="I6" s="8">
        <v>49</v>
      </c>
      <c r="J6" s="8">
        <f>SUM(E6:I6)</f>
        <v>199</v>
      </c>
      <c r="K6" s="34" t="s">
        <v>7</v>
      </c>
      <c r="L6" s="35"/>
      <c r="M6" s="8">
        <v>48</v>
      </c>
      <c r="N6" s="8">
        <v>56</v>
      </c>
      <c r="O6" s="8">
        <v>47</v>
      </c>
      <c r="P6" s="8">
        <v>49</v>
      </c>
      <c r="Q6" s="8">
        <v>82</v>
      </c>
      <c r="R6" s="8">
        <f>SUM(M6:Q6)</f>
        <v>282</v>
      </c>
    </row>
    <row r="7" spans="1:18" ht="15" customHeight="1">
      <c r="A7" s="23" t="s">
        <v>5</v>
      </c>
      <c r="B7" s="24"/>
      <c r="C7" s="36">
        <f>SUM(C5:C6)</f>
        <v>11768</v>
      </c>
      <c r="D7" s="37"/>
      <c r="E7" s="8">
        <f aca="true" t="shared" si="0" ref="E7:J7">SUM(E5:E6)</f>
        <v>66</v>
      </c>
      <c r="F7" s="8">
        <f t="shared" si="0"/>
        <v>81</v>
      </c>
      <c r="G7" s="8">
        <f t="shared" si="0"/>
        <v>59</v>
      </c>
      <c r="H7" s="8">
        <f t="shared" si="0"/>
        <v>89</v>
      </c>
      <c r="I7" s="8">
        <f t="shared" si="0"/>
        <v>99</v>
      </c>
      <c r="J7" s="8">
        <f t="shared" si="0"/>
        <v>394</v>
      </c>
      <c r="K7" s="34" t="s">
        <v>5</v>
      </c>
      <c r="L7" s="35"/>
      <c r="M7" s="8">
        <f aca="true" t="shared" si="1" ref="M7:R7">SUM(M5:M6)</f>
        <v>105</v>
      </c>
      <c r="N7" s="8">
        <f t="shared" si="1"/>
        <v>113</v>
      </c>
      <c r="O7" s="8">
        <f t="shared" si="1"/>
        <v>103</v>
      </c>
      <c r="P7" s="8">
        <f t="shared" si="1"/>
        <v>90</v>
      </c>
      <c r="Q7" s="8">
        <f t="shared" si="1"/>
        <v>131</v>
      </c>
      <c r="R7" s="8">
        <f t="shared" si="1"/>
        <v>542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64</v>
      </c>
      <c r="F10" s="8">
        <v>59</v>
      </c>
      <c r="G10" s="8">
        <v>50</v>
      </c>
      <c r="H10" s="8">
        <v>63</v>
      </c>
      <c r="I10" s="8">
        <v>54</v>
      </c>
      <c r="J10" s="8">
        <f>SUM(E10:I10)</f>
        <v>290</v>
      </c>
      <c r="K10" s="23" t="s">
        <v>6</v>
      </c>
      <c r="L10" s="24"/>
      <c r="M10" s="8">
        <v>65</v>
      </c>
      <c r="N10" s="8">
        <v>53</v>
      </c>
      <c r="O10" s="8">
        <v>45</v>
      </c>
      <c r="P10" s="8">
        <v>50</v>
      </c>
      <c r="Q10" s="8">
        <v>52</v>
      </c>
      <c r="R10" s="8">
        <f>SUM(M10:Q10)</f>
        <v>265</v>
      </c>
    </row>
    <row r="11" spans="3:18" ht="15" customHeight="1">
      <c r="C11" s="23" t="s">
        <v>7</v>
      </c>
      <c r="D11" s="24"/>
      <c r="E11" s="8">
        <v>44</v>
      </c>
      <c r="F11" s="8">
        <v>47</v>
      </c>
      <c r="G11" s="8">
        <v>55</v>
      </c>
      <c r="H11" s="8">
        <v>60</v>
      </c>
      <c r="I11" s="8">
        <v>58</v>
      </c>
      <c r="J11" s="8">
        <f>SUM(E11:I11)</f>
        <v>264</v>
      </c>
      <c r="K11" s="23" t="s">
        <v>7</v>
      </c>
      <c r="L11" s="24"/>
      <c r="M11" s="8">
        <v>65</v>
      </c>
      <c r="N11" s="8">
        <v>48</v>
      </c>
      <c r="O11" s="8">
        <v>59</v>
      </c>
      <c r="P11" s="8">
        <v>40</v>
      </c>
      <c r="Q11" s="8">
        <v>54</v>
      </c>
      <c r="R11" s="8">
        <f>SUM(M11:Q11)</f>
        <v>266</v>
      </c>
    </row>
    <row r="12" spans="3:18" ht="15" customHeight="1">
      <c r="C12" s="23" t="s">
        <v>5</v>
      </c>
      <c r="D12" s="24"/>
      <c r="E12" s="8">
        <f aca="true" t="shared" si="2" ref="E12:J12">SUM(E10:E11)</f>
        <v>108</v>
      </c>
      <c r="F12" s="8">
        <f t="shared" si="2"/>
        <v>106</v>
      </c>
      <c r="G12" s="8">
        <f t="shared" si="2"/>
        <v>105</v>
      </c>
      <c r="H12" s="8">
        <f t="shared" si="2"/>
        <v>123</v>
      </c>
      <c r="I12" s="8">
        <f t="shared" si="2"/>
        <v>112</v>
      </c>
      <c r="J12" s="8">
        <f t="shared" si="2"/>
        <v>554</v>
      </c>
      <c r="K12" s="23" t="s">
        <v>5</v>
      </c>
      <c r="L12" s="24"/>
      <c r="M12" s="8">
        <f aca="true" t="shared" si="3" ref="M12:R12">SUM(M10:M11)</f>
        <v>130</v>
      </c>
      <c r="N12" s="8">
        <f t="shared" si="3"/>
        <v>101</v>
      </c>
      <c r="O12" s="8">
        <f t="shared" si="3"/>
        <v>104</v>
      </c>
      <c r="P12" s="8">
        <f t="shared" si="3"/>
        <v>90</v>
      </c>
      <c r="Q12" s="8">
        <f t="shared" si="3"/>
        <v>106</v>
      </c>
      <c r="R12" s="8">
        <f t="shared" si="3"/>
        <v>531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55</v>
      </c>
      <c r="F15" s="8">
        <v>55</v>
      </c>
      <c r="G15" s="8">
        <v>41</v>
      </c>
      <c r="H15" s="8">
        <v>54</v>
      </c>
      <c r="I15" s="8">
        <v>54</v>
      </c>
      <c r="J15" s="8">
        <f>SUM(E15:I15)</f>
        <v>259</v>
      </c>
      <c r="K15" s="23" t="s">
        <v>6</v>
      </c>
      <c r="L15" s="24"/>
      <c r="M15" s="8">
        <v>47</v>
      </c>
      <c r="N15" s="8">
        <v>48</v>
      </c>
      <c r="O15" s="8">
        <v>54</v>
      </c>
      <c r="P15" s="8">
        <v>56</v>
      </c>
      <c r="Q15" s="8">
        <v>50</v>
      </c>
      <c r="R15" s="8">
        <f>SUM(M15:Q15)</f>
        <v>255</v>
      </c>
    </row>
    <row r="16" spans="3:18" ht="15" customHeight="1">
      <c r="C16" s="23" t="s">
        <v>7</v>
      </c>
      <c r="D16" s="24"/>
      <c r="E16" s="8">
        <v>47</v>
      </c>
      <c r="F16" s="8">
        <v>43</v>
      </c>
      <c r="G16" s="8">
        <v>38</v>
      </c>
      <c r="H16" s="8">
        <v>41</v>
      </c>
      <c r="I16" s="8">
        <v>44</v>
      </c>
      <c r="J16" s="8">
        <f>SUM(E16:I16)</f>
        <v>213</v>
      </c>
      <c r="K16" s="23" t="s">
        <v>7</v>
      </c>
      <c r="L16" s="24"/>
      <c r="M16" s="8">
        <v>34</v>
      </c>
      <c r="N16" s="8">
        <v>52</v>
      </c>
      <c r="O16" s="8">
        <v>44</v>
      </c>
      <c r="P16" s="8">
        <v>59</v>
      </c>
      <c r="Q16" s="8">
        <v>53</v>
      </c>
      <c r="R16" s="8">
        <f>SUM(M16:Q16)</f>
        <v>242</v>
      </c>
    </row>
    <row r="17" spans="3:18" ht="15" customHeight="1">
      <c r="C17" s="23" t="s">
        <v>5</v>
      </c>
      <c r="D17" s="24"/>
      <c r="E17" s="8">
        <f aca="true" t="shared" si="4" ref="E17:J17">SUM(E15:E16)</f>
        <v>102</v>
      </c>
      <c r="F17" s="8">
        <f t="shared" si="4"/>
        <v>98</v>
      </c>
      <c r="G17" s="8">
        <f t="shared" si="4"/>
        <v>79</v>
      </c>
      <c r="H17" s="8">
        <f t="shared" si="4"/>
        <v>95</v>
      </c>
      <c r="I17" s="8">
        <f t="shared" si="4"/>
        <v>98</v>
      </c>
      <c r="J17" s="8">
        <f t="shared" si="4"/>
        <v>472</v>
      </c>
      <c r="K17" s="23" t="s">
        <v>5</v>
      </c>
      <c r="L17" s="24"/>
      <c r="M17" s="8">
        <f aca="true" t="shared" si="5" ref="M17:R17">SUM(M15:M16)</f>
        <v>81</v>
      </c>
      <c r="N17" s="8">
        <f t="shared" si="5"/>
        <v>100</v>
      </c>
      <c r="O17" s="8">
        <f t="shared" si="5"/>
        <v>98</v>
      </c>
      <c r="P17" s="8">
        <f t="shared" si="5"/>
        <v>115</v>
      </c>
      <c r="Q17" s="8">
        <f t="shared" si="5"/>
        <v>103</v>
      </c>
      <c r="R17" s="8">
        <f t="shared" si="5"/>
        <v>497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51</v>
      </c>
      <c r="F20" s="8">
        <v>66</v>
      </c>
      <c r="G20" s="8">
        <v>55</v>
      </c>
      <c r="H20" s="8">
        <v>67</v>
      </c>
      <c r="I20" s="8">
        <v>80</v>
      </c>
      <c r="J20" s="8">
        <f>SUM(E20:I20)</f>
        <v>319</v>
      </c>
      <c r="K20" s="23" t="s">
        <v>6</v>
      </c>
      <c r="L20" s="24"/>
      <c r="M20" s="8">
        <v>82</v>
      </c>
      <c r="N20" s="8">
        <v>75</v>
      </c>
      <c r="O20" s="8">
        <v>64</v>
      </c>
      <c r="P20" s="8">
        <v>62</v>
      </c>
      <c r="Q20" s="8">
        <v>66</v>
      </c>
      <c r="R20" s="8">
        <f>SUM(M20:Q20)</f>
        <v>349</v>
      </c>
    </row>
    <row r="21" spans="3:18" ht="15" customHeight="1">
      <c r="C21" s="23" t="s">
        <v>7</v>
      </c>
      <c r="D21" s="24"/>
      <c r="E21" s="8">
        <v>51</v>
      </c>
      <c r="F21" s="8">
        <v>65</v>
      </c>
      <c r="G21" s="8">
        <v>67</v>
      </c>
      <c r="H21" s="8">
        <v>64</v>
      </c>
      <c r="I21" s="8">
        <v>66</v>
      </c>
      <c r="J21" s="8">
        <f>SUM(E21:I21)</f>
        <v>313</v>
      </c>
      <c r="K21" s="23" t="s">
        <v>7</v>
      </c>
      <c r="L21" s="24"/>
      <c r="M21" s="8">
        <v>57</v>
      </c>
      <c r="N21" s="8">
        <v>67</v>
      </c>
      <c r="O21" s="8">
        <v>73</v>
      </c>
      <c r="P21" s="8">
        <v>80</v>
      </c>
      <c r="Q21" s="8">
        <v>67</v>
      </c>
      <c r="R21" s="8">
        <f>SUM(M21:Q21)</f>
        <v>344</v>
      </c>
    </row>
    <row r="22" spans="3:18" ht="15" customHeight="1">
      <c r="C22" s="23" t="s">
        <v>5</v>
      </c>
      <c r="D22" s="24"/>
      <c r="E22" s="8">
        <f aca="true" t="shared" si="6" ref="E22:J22">SUM(E20:E21)</f>
        <v>102</v>
      </c>
      <c r="F22" s="8">
        <f t="shared" si="6"/>
        <v>131</v>
      </c>
      <c r="G22" s="8">
        <f t="shared" si="6"/>
        <v>122</v>
      </c>
      <c r="H22" s="8">
        <f t="shared" si="6"/>
        <v>131</v>
      </c>
      <c r="I22" s="8">
        <f t="shared" si="6"/>
        <v>146</v>
      </c>
      <c r="J22" s="8">
        <f t="shared" si="6"/>
        <v>632</v>
      </c>
      <c r="K22" s="23" t="s">
        <v>5</v>
      </c>
      <c r="L22" s="24"/>
      <c r="M22" s="8">
        <f aca="true" t="shared" si="7" ref="M22:R22">SUM(M20:M21)</f>
        <v>139</v>
      </c>
      <c r="N22" s="8">
        <f t="shared" si="7"/>
        <v>142</v>
      </c>
      <c r="O22" s="8">
        <f t="shared" si="7"/>
        <v>137</v>
      </c>
      <c r="P22" s="8">
        <f t="shared" si="7"/>
        <v>142</v>
      </c>
      <c r="Q22" s="8">
        <f t="shared" si="7"/>
        <v>133</v>
      </c>
      <c r="R22" s="8">
        <f t="shared" si="7"/>
        <v>693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70</v>
      </c>
      <c r="F25" s="8">
        <v>52</v>
      </c>
      <c r="G25" s="8">
        <v>57</v>
      </c>
      <c r="H25" s="8">
        <v>54</v>
      </c>
      <c r="I25" s="8">
        <v>62</v>
      </c>
      <c r="J25" s="8">
        <f>SUM(E25:I25)</f>
        <v>295</v>
      </c>
      <c r="K25" s="23" t="s">
        <v>6</v>
      </c>
      <c r="L25" s="24"/>
      <c r="M25" s="8">
        <v>58</v>
      </c>
      <c r="N25" s="8">
        <v>47</v>
      </c>
      <c r="O25" s="8">
        <v>56</v>
      </c>
      <c r="P25" s="8">
        <v>75</v>
      </c>
      <c r="Q25" s="8">
        <v>78</v>
      </c>
      <c r="R25" s="8">
        <f>SUM(M25:Q25)</f>
        <v>314</v>
      </c>
    </row>
    <row r="26" spans="3:18" ht="15" customHeight="1">
      <c r="C26" s="23" t="s">
        <v>7</v>
      </c>
      <c r="D26" s="24"/>
      <c r="E26" s="8">
        <v>61</v>
      </c>
      <c r="F26" s="8">
        <v>64</v>
      </c>
      <c r="G26" s="8">
        <v>57</v>
      </c>
      <c r="H26" s="8">
        <v>59</v>
      </c>
      <c r="I26" s="8">
        <v>49</v>
      </c>
      <c r="J26" s="8">
        <f>SUM(E26:I26)</f>
        <v>290</v>
      </c>
      <c r="K26" s="23" t="s">
        <v>7</v>
      </c>
      <c r="L26" s="24"/>
      <c r="M26" s="8">
        <v>63</v>
      </c>
      <c r="N26" s="8">
        <v>59</v>
      </c>
      <c r="O26" s="8">
        <v>71</v>
      </c>
      <c r="P26" s="8">
        <v>66</v>
      </c>
      <c r="Q26" s="8">
        <v>73</v>
      </c>
      <c r="R26" s="8">
        <f>SUM(M26:Q26)</f>
        <v>332</v>
      </c>
    </row>
    <row r="27" spans="3:18" ht="15" customHeight="1">
      <c r="C27" s="23" t="s">
        <v>5</v>
      </c>
      <c r="D27" s="24"/>
      <c r="E27" s="8">
        <f aca="true" t="shared" si="8" ref="E27:J27">SUM(E25:E26)</f>
        <v>131</v>
      </c>
      <c r="F27" s="8">
        <f t="shared" si="8"/>
        <v>116</v>
      </c>
      <c r="G27" s="8">
        <f t="shared" si="8"/>
        <v>114</v>
      </c>
      <c r="H27" s="8">
        <f t="shared" si="8"/>
        <v>113</v>
      </c>
      <c r="I27" s="8">
        <f t="shared" si="8"/>
        <v>111</v>
      </c>
      <c r="J27" s="8">
        <f t="shared" si="8"/>
        <v>585</v>
      </c>
      <c r="K27" s="23" t="s">
        <v>5</v>
      </c>
      <c r="L27" s="24"/>
      <c r="M27" s="8">
        <f aca="true" t="shared" si="9" ref="M27:R27">SUM(M25:M26)</f>
        <v>121</v>
      </c>
      <c r="N27" s="8">
        <f t="shared" si="9"/>
        <v>106</v>
      </c>
      <c r="O27" s="8">
        <f t="shared" si="9"/>
        <v>127</v>
      </c>
      <c r="P27" s="8">
        <f t="shared" si="9"/>
        <v>141</v>
      </c>
      <c r="Q27" s="8">
        <f t="shared" si="9"/>
        <v>151</v>
      </c>
      <c r="R27" s="8">
        <f t="shared" si="9"/>
        <v>646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69</v>
      </c>
      <c r="F30" s="8">
        <v>80</v>
      </c>
      <c r="G30" s="8">
        <v>71</v>
      </c>
      <c r="H30" s="8">
        <v>75</v>
      </c>
      <c r="I30" s="8">
        <v>66</v>
      </c>
      <c r="J30" s="8">
        <f>SUM(E30:I30)</f>
        <v>361</v>
      </c>
      <c r="K30" s="23" t="s">
        <v>6</v>
      </c>
      <c r="L30" s="24"/>
      <c r="M30" s="8">
        <v>101</v>
      </c>
      <c r="N30" s="8">
        <v>90</v>
      </c>
      <c r="O30" s="8">
        <v>95</v>
      </c>
      <c r="P30" s="8">
        <v>86</v>
      </c>
      <c r="Q30" s="8">
        <v>106</v>
      </c>
      <c r="R30" s="8">
        <f>SUM(M30:Q30)</f>
        <v>478</v>
      </c>
    </row>
    <row r="31" spans="3:18" ht="15" customHeight="1">
      <c r="C31" s="23" t="s">
        <v>7</v>
      </c>
      <c r="D31" s="24"/>
      <c r="E31" s="8">
        <v>63</v>
      </c>
      <c r="F31" s="8">
        <v>77</v>
      </c>
      <c r="G31" s="8">
        <v>87</v>
      </c>
      <c r="H31" s="8">
        <v>66</v>
      </c>
      <c r="I31" s="8">
        <v>92</v>
      </c>
      <c r="J31" s="8">
        <f>SUM(E31:I31)</f>
        <v>385</v>
      </c>
      <c r="K31" s="23" t="s">
        <v>7</v>
      </c>
      <c r="L31" s="24"/>
      <c r="M31" s="8">
        <v>82</v>
      </c>
      <c r="N31" s="8">
        <v>95</v>
      </c>
      <c r="O31" s="8">
        <v>85</v>
      </c>
      <c r="P31" s="8">
        <v>99</v>
      </c>
      <c r="Q31" s="8">
        <v>119</v>
      </c>
      <c r="R31" s="8">
        <f>SUM(M31:Q31)</f>
        <v>480</v>
      </c>
    </row>
    <row r="32" spans="3:18" ht="15" customHeight="1">
      <c r="C32" s="23" t="s">
        <v>5</v>
      </c>
      <c r="D32" s="24"/>
      <c r="E32" s="8">
        <f aca="true" t="shared" si="10" ref="E32:J32">SUM(E30:E31)</f>
        <v>132</v>
      </c>
      <c r="F32" s="8">
        <f t="shared" si="10"/>
        <v>157</v>
      </c>
      <c r="G32" s="8">
        <f t="shared" si="10"/>
        <v>158</v>
      </c>
      <c r="H32" s="8">
        <f t="shared" si="10"/>
        <v>141</v>
      </c>
      <c r="I32" s="8">
        <f t="shared" si="10"/>
        <v>158</v>
      </c>
      <c r="J32" s="8">
        <f t="shared" si="10"/>
        <v>746</v>
      </c>
      <c r="K32" s="23" t="s">
        <v>5</v>
      </c>
      <c r="L32" s="24"/>
      <c r="M32" s="8">
        <f aca="true" t="shared" si="11" ref="M32:R32">SUM(M30:M31)</f>
        <v>183</v>
      </c>
      <c r="N32" s="8">
        <f t="shared" si="11"/>
        <v>185</v>
      </c>
      <c r="O32" s="8">
        <f t="shared" si="11"/>
        <v>180</v>
      </c>
      <c r="P32" s="8">
        <f t="shared" si="11"/>
        <v>185</v>
      </c>
      <c r="Q32" s="8">
        <f t="shared" si="11"/>
        <v>225</v>
      </c>
      <c r="R32" s="8">
        <f t="shared" si="11"/>
        <v>958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100</v>
      </c>
      <c r="F35" s="8">
        <v>130</v>
      </c>
      <c r="G35" s="8">
        <v>119</v>
      </c>
      <c r="H35" s="8">
        <v>108</v>
      </c>
      <c r="I35" s="8">
        <v>47</v>
      </c>
      <c r="J35" s="8">
        <f>SUM(E35:I35)</f>
        <v>504</v>
      </c>
      <c r="K35" s="23" t="s">
        <v>6</v>
      </c>
      <c r="L35" s="24"/>
      <c r="M35" s="8">
        <v>76</v>
      </c>
      <c r="N35" s="8">
        <v>90</v>
      </c>
      <c r="O35" s="8">
        <v>96</v>
      </c>
      <c r="P35" s="8">
        <v>75</v>
      </c>
      <c r="Q35" s="8">
        <v>72</v>
      </c>
      <c r="R35" s="8">
        <f>SUM(M35:Q35)</f>
        <v>409</v>
      </c>
    </row>
    <row r="36" spans="3:18" ht="15" customHeight="1">
      <c r="C36" s="23" t="s">
        <v>7</v>
      </c>
      <c r="D36" s="24"/>
      <c r="E36" s="8">
        <v>106</v>
      </c>
      <c r="F36" s="8">
        <v>113</v>
      </c>
      <c r="G36" s="8">
        <v>122</v>
      </c>
      <c r="H36" s="8">
        <v>120</v>
      </c>
      <c r="I36" s="8">
        <v>73</v>
      </c>
      <c r="J36" s="8">
        <f>SUM(E36:I36)</f>
        <v>534</v>
      </c>
      <c r="K36" s="23" t="s">
        <v>7</v>
      </c>
      <c r="L36" s="24"/>
      <c r="M36" s="8">
        <v>76</v>
      </c>
      <c r="N36" s="8">
        <v>99</v>
      </c>
      <c r="O36" s="8">
        <v>86</v>
      </c>
      <c r="P36" s="8">
        <v>73</v>
      </c>
      <c r="Q36" s="8">
        <v>76</v>
      </c>
      <c r="R36" s="8">
        <f>SUM(M36:Q36)</f>
        <v>410</v>
      </c>
    </row>
    <row r="37" spans="3:18" ht="15" customHeight="1">
      <c r="C37" s="23" t="s">
        <v>5</v>
      </c>
      <c r="D37" s="24"/>
      <c r="E37" s="8">
        <f aca="true" t="shared" si="12" ref="E37:J37">SUM(E35:E36)</f>
        <v>206</v>
      </c>
      <c r="F37" s="8">
        <f t="shared" si="12"/>
        <v>243</v>
      </c>
      <c r="G37" s="8">
        <f t="shared" si="12"/>
        <v>241</v>
      </c>
      <c r="H37" s="8">
        <f t="shared" si="12"/>
        <v>228</v>
      </c>
      <c r="I37" s="8">
        <f t="shared" si="12"/>
        <v>120</v>
      </c>
      <c r="J37" s="8">
        <f t="shared" si="12"/>
        <v>1038</v>
      </c>
      <c r="K37" s="23" t="s">
        <v>5</v>
      </c>
      <c r="L37" s="24"/>
      <c r="M37" s="8">
        <f aca="true" t="shared" si="13" ref="M37:R37">SUM(M35:M36)</f>
        <v>152</v>
      </c>
      <c r="N37" s="8">
        <f t="shared" si="13"/>
        <v>189</v>
      </c>
      <c r="O37" s="8">
        <f t="shared" si="13"/>
        <v>182</v>
      </c>
      <c r="P37" s="8">
        <f t="shared" si="13"/>
        <v>148</v>
      </c>
      <c r="Q37" s="8">
        <f t="shared" si="13"/>
        <v>148</v>
      </c>
      <c r="R37" s="8">
        <f t="shared" si="13"/>
        <v>819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60</v>
      </c>
      <c r="F40" s="8">
        <v>52</v>
      </c>
      <c r="G40" s="8">
        <v>67</v>
      </c>
      <c r="H40" s="8">
        <v>67</v>
      </c>
      <c r="I40" s="8">
        <v>75</v>
      </c>
      <c r="J40" s="8">
        <f>SUM(E40:I40)</f>
        <v>321</v>
      </c>
      <c r="K40" s="23" t="s">
        <v>6</v>
      </c>
      <c r="L40" s="24"/>
      <c r="M40" s="8">
        <v>67</v>
      </c>
      <c r="N40" s="8">
        <v>68</v>
      </c>
      <c r="O40" s="8">
        <v>69</v>
      </c>
      <c r="P40" s="8">
        <v>63</v>
      </c>
      <c r="Q40" s="8">
        <v>49</v>
      </c>
      <c r="R40" s="8">
        <f>SUM(M40:Q40)</f>
        <v>316</v>
      </c>
    </row>
    <row r="41" spans="3:18" ht="15" customHeight="1">
      <c r="C41" s="23" t="s">
        <v>7</v>
      </c>
      <c r="D41" s="24"/>
      <c r="E41" s="8">
        <v>66</v>
      </c>
      <c r="F41" s="8">
        <v>69</v>
      </c>
      <c r="G41" s="8">
        <v>84</v>
      </c>
      <c r="H41" s="8">
        <v>91</v>
      </c>
      <c r="I41" s="8">
        <v>88</v>
      </c>
      <c r="J41" s="8">
        <f>SUM(E41:I41)</f>
        <v>398</v>
      </c>
      <c r="K41" s="23" t="s">
        <v>7</v>
      </c>
      <c r="L41" s="24"/>
      <c r="M41" s="8">
        <v>82</v>
      </c>
      <c r="N41" s="8">
        <v>105</v>
      </c>
      <c r="O41" s="8">
        <v>83</v>
      </c>
      <c r="P41" s="8">
        <v>80</v>
      </c>
      <c r="Q41" s="8">
        <v>90</v>
      </c>
      <c r="R41" s="8">
        <f>SUM(M41:Q41)</f>
        <v>440</v>
      </c>
    </row>
    <row r="42" spans="3:18" ht="15" customHeight="1">
      <c r="C42" s="23" t="s">
        <v>5</v>
      </c>
      <c r="D42" s="24"/>
      <c r="E42" s="8">
        <f aca="true" t="shared" si="14" ref="E42:J42">SUM(E40:E41)</f>
        <v>126</v>
      </c>
      <c r="F42" s="8">
        <f t="shared" si="14"/>
        <v>121</v>
      </c>
      <c r="G42" s="8">
        <f t="shared" si="14"/>
        <v>151</v>
      </c>
      <c r="H42" s="8">
        <f t="shared" si="14"/>
        <v>158</v>
      </c>
      <c r="I42" s="8">
        <f t="shared" si="14"/>
        <v>163</v>
      </c>
      <c r="J42" s="8">
        <f t="shared" si="14"/>
        <v>719</v>
      </c>
      <c r="K42" s="23" t="s">
        <v>5</v>
      </c>
      <c r="L42" s="24"/>
      <c r="M42" s="8">
        <f aca="true" t="shared" si="15" ref="M42:R42">SUM(M40:M41)</f>
        <v>149</v>
      </c>
      <c r="N42" s="8">
        <f t="shared" si="15"/>
        <v>173</v>
      </c>
      <c r="O42" s="8">
        <f t="shared" si="15"/>
        <v>152</v>
      </c>
      <c r="P42" s="8">
        <f t="shared" si="15"/>
        <v>143</v>
      </c>
      <c r="Q42" s="8">
        <f t="shared" si="15"/>
        <v>139</v>
      </c>
      <c r="R42" s="8">
        <f t="shared" si="15"/>
        <v>756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55</v>
      </c>
      <c r="F45" s="8">
        <v>32</v>
      </c>
      <c r="G45" s="8">
        <v>51</v>
      </c>
      <c r="H45" s="8">
        <v>36</v>
      </c>
      <c r="I45" s="8">
        <v>41</v>
      </c>
      <c r="J45" s="8">
        <f>SUM(E45:I45)</f>
        <v>215</v>
      </c>
      <c r="K45" s="23" t="s">
        <v>6</v>
      </c>
      <c r="L45" s="24"/>
      <c r="M45" s="8">
        <v>39</v>
      </c>
      <c r="N45" s="8">
        <v>17</v>
      </c>
      <c r="O45" s="8">
        <v>16</v>
      </c>
      <c r="P45" s="8">
        <v>20</v>
      </c>
      <c r="Q45" s="8">
        <v>13</v>
      </c>
      <c r="R45" s="8">
        <f>SUM(M45:Q45)</f>
        <v>105</v>
      </c>
    </row>
    <row r="46" spans="3:18" ht="15" customHeight="1">
      <c r="C46" s="23" t="s">
        <v>7</v>
      </c>
      <c r="D46" s="24"/>
      <c r="E46" s="8">
        <v>89</v>
      </c>
      <c r="F46" s="8">
        <v>87</v>
      </c>
      <c r="G46" s="8">
        <v>73</v>
      </c>
      <c r="H46" s="8">
        <v>58</v>
      </c>
      <c r="I46" s="8">
        <v>61</v>
      </c>
      <c r="J46" s="8">
        <f>SUM(E46:I46)</f>
        <v>368</v>
      </c>
      <c r="K46" s="23" t="s">
        <v>7</v>
      </c>
      <c r="L46" s="24"/>
      <c r="M46" s="8">
        <v>63</v>
      </c>
      <c r="N46" s="8">
        <v>56</v>
      </c>
      <c r="O46" s="8">
        <v>51</v>
      </c>
      <c r="P46" s="8">
        <v>48</v>
      </c>
      <c r="Q46" s="8">
        <v>55</v>
      </c>
      <c r="R46" s="8">
        <f>SUM(M46:Q46)</f>
        <v>273</v>
      </c>
    </row>
    <row r="47" spans="3:18" ht="15" customHeight="1">
      <c r="C47" s="23" t="s">
        <v>5</v>
      </c>
      <c r="D47" s="24"/>
      <c r="E47" s="8">
        <f aca="true" t="shared" si="16" ref="E47:J47">SUM(E45:E46)</f>
        <v>144</v>
      </c>
      <c r="F47" s="8">
        <f t="shared" si="16"/>
        <v>119</v>
      </c>
      <c r="G47" s="8">
        <f t="shared" si="16"/>
        <v>124</v>
      </c>
      <c r="H47" s="8">
        <f t="shared" si="16"/>
        <v>94</v>
      </c>
      <c r="I47" s="8">
        <f t="shared" si="16"/>
        <v>102</v>
      </c>
      <c r="J47" s="8">
        <f t="shared" si="16"/>
        <v>583</v>
      </c>
      <c r="K47" s="23" t="s">
        <v>5</v>
      </c>
      <c r="L47" s="24"/>
      <c r="M47" s="8">
        <f aca="true" t="shared" si="17" ref="M47:R47">SUM(M45:M46)</f>
        <v>102</v>
      </c>
      <c r="N47" s="8">
        <f t="shared" si="17"/>
        <v>73</v>
      </c>
      <c r="O47" s="8">
        <f t="shared" si="17"/>
        <v>67</v>
      </c>
      <c r="P47" s="8">
        <f t="shared" si="17"/>
        <v>68</v>
      </c>
      <c r="Q47" s="8">
        <f t="shared" si="17"/>
        <v>68</v>
      </c>
      <c r="R47" s="8">
        <f t="shared" si="17"/>
        <v>378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9</v>
      </c>
      <c r="F50" s="8">
        <v>10</v>
      </c>
      <c r="G50" s="8">
        <v>4</v>
      </c>
      <c r="H50" s="8">
        <v>5</v>
      </c>
      <c r="I50" s="8">
        <v>2</v>
      </c>
      <c r="J50" s="8">
        <f>SUM(E50:I50)</f>
        <v>30</v>
      </c>
      <c r="K50" s="23" t="s">
        <v>6</v>
      </c>
      <c r="L50" s="24"/>
      <c r="M50" s="8">
        <v>1</v>
      </c>
      <c r="N50" s="8">
        <v>1</v>
      </c>
      <c r="O50" s="8">
        <v>0</v>
      </c>
      <c r="P50" s="8">
        <v>1</v>
      </c>
      <c r="Q50" s="8">
        <v>1</v>
      </c>
      <c r="R50" s="8">
        <f>SUM(M50:Q50)</f>
        <v>4</v>
      </c>
    </row>
    <row r="51" spans="3:18" ht="15" customHeight="1">
      <c r="C51" s="23" t="s">
        <v>7</v>
      </c>
      <c r="D51" s="24"/>
      <c r="E51" s="8">
        <v>33</v>
      </c>
      <c r="F51" s="8">
        <v>32</v>
      </c>
      <c r="G51" s="8">
        <v>21</v>
      </c>
      <c r="H51" s="8">
        <v>28</v>
      </c>
      <c r="I51" s="8">
        <v>22</v>
      </c>
      <c r="J51" s="8">
        <f>SUM(E51:I51)</f>
        <v>136</v>
      </c>
      <c r="K51" s="23" t="s">
        <v>7</v>
      </c>
      <c r="L51" s="24"/>
      <c r="M51" s="8">
        <v>13</v>
      </c>
      <c r="N51" s="8">
        <v>16</v>
      </c>
      <c r="O51" s="8">
        <v>7</v>
      </c>
      <c r="P51" s="8">
        <v>6</v>
      </c>
      <c r="Q51" s="8">
        <v>6</v>
      </c>
      <c r="R51" s="8">
        <f>SUM(M51:Q51)</f>
        <v>48</v>
      </c>
    </row>
    <row r="52" spans="3:18" ht="15" customHeight="1">
      <c r="C52" s="23" t="s">
        <v>5</v>
      </c>
      <c r="D52" s="24"/>
      <c r="E52" s="8">
        <f aca="true" t="shared" si="18" ref="E52:J52">SUM(E50:E51)</f>
        <v>42</v>
      </c>
      <c r="F52" s="8">
        <f t="shared" si="18"/>
        <v>42</v>
      </c>
      <c r="G52" s="8">
        <f t="shared" si="18"/>
        <v>25</v>
      </c>
      <c r="H52" s="8">
        <f t="shared" si="18"/>
        <v>33</v>
      </c>
      <c r="I52" s="8">
        <f t="shared" si="18"/>
        <v>24</v>
      </c>
      <c r="J52" s="8">
        <f t="shared" si="18"/>
        <v>166</v>
      </c>
      <c r="K52" s="23" t="s">
        <v>5</v>
      </c>
      <c r="L52" s="24"/>
      <c r="M52" s="8">
        <f aca="true" t="shared" si="19" ref="M52:R52">SUM(M50:M51)</f>
        <v>14</v>
      </c>
      <c r="N52" s="8">
        <f t="shared" si="19"/>
        <v>17</v>
      </c>
      <c r="O52" s="8">
        <f t="shared" si="19"/>
        <v>7</v>
      </c>
      <c r="P52" s="8">
        <f t="shared" si="19"/>
        <v>7</v>
      </c>
      <c r="Q52" s="8">
        <f t="shared" si="19"/>
        <v>7</v>
      </c>
      <c r="R52" s="8">
        <f t="shared" si="19"/>
        <v>52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1</v>
      </c>
      <c r="H55" s="8">
        <v>0</v>
      </c>
      <c r="I55" s="8">
        <v>0</v>
      </c>
      <c r="J55" s="8">
        <f>SUM(E55:I55)</f>
        <v>1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2</v>
      </c>
      <c r="F56" s="8">
        <v>2</v>
      </c>
      <c r="G56" s="8">
        <v>2</v>
      </c>
      <c r="H56" s="8">
        <v>0</v>
      </c>
      <c r="I56" s="8">
        <v>0</v>
      </c>
      <c r="J56" s="8">
        <f>SUM(E56:I56)</f>
        <v>6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2</v>
      </c>
      <c r="F57" s="8">
        <f t="shared" si="20"/>
        <v>2</v>
      </c>
      <c r="G57" s="8">
        <f t="shared" si="20"/>
        <v>3</v>
      </c>
      <c r="H57" s="8">
        <f t="shared" si="20"/>
        <v>0</v>
      </c>
      <c r="I57" s="8">
        <f t="shared" si="20"/>
        <v>0</v>
      </c>
      <c r="J57" s="8">
        <f t="shared" si="20"/>
        <v>7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745</v>
      </c>
      <c r="G60" s="22"/>
      <c r="H60" s="13"/>
      <c r="J60" s="15" t="s">
        <v>12</v>
      </c>
      <c r="K60" s="21">
        <f>R10+J15+R15+J20+R20+J25+R25+J30+R30+J35</f>
        <v>3399</v>
      </c>
      <c r="L60" s="22"/>
      <c r="M60" s="16"/>
      <c r="N60" s="16"/>
      <c r="O60" s="15" t="s">
        <v>12</v>
      </c>
      <c r="P60" s="21">
        <f>R35+J40+R40+J45+R45+J50+R50+J55+R55</f>
        <v>1401</v>
      </c>
      <c r="Q60" s="22"/>
    </row>
    <row r="61" spans="5:17" ht="15" customHeight="1">
      <c r="E61" s="15" t="s">
        <v>13</v>
      </c>
      <c r="F61" s="21">
        <f>J6+R6+J11</f>
        <v>745</v>
      </c>
      <c r="G61" s="22"/>
      <c r="H61" s="13"/>
      <c r="J61" s="15" t="s">
        <v>13</v>
      </c>
      <c r="K61" s="21">
        <f>R11+J16+R16+J21+R21+J26+R26+J31+R31+J36</f>
        <v>3399</v>
      </c>
      <c r="L61" s="22"/>
      <c r="M61" s="16"/>
      <c r="N61" s="16"/>
      <c r="O61" s="15" t="s">
        <v>13</v>
      </c>
      <c r="P61" s="21">
        <f>R36+J41+R41+J46+R46+J51+R51+J56+R56</f>
        <v>2079</v>
      </c>
      <c r="Q61" s="22"/>
    </row>
    <row r="62" spans="5:17" ht="15" customHeight="1">
      <c r="E62" s="15" t="s">
        <v>5</v>
      </c>
      <c r="F62" s="21">
        <f>F60+F61</f>
        <v>1490</v>
      </c>
      <c r="G62" s="22"/>
      <c r="H62" s="13"/>
      <c r="J62" s="15" t="s">
        <v>5</v>
      </c>
      <c r="K62" s="21">
        <f>K60+K61</f>
        <v>6798</v>
      </c>
      <c r="L62" s="22"/>
      <c r="M62" s="16"/>
      <c r="N62" s="16"/>
      <c r="O62" s="15" t="s">
        <v>5</v>
      </c>
      <c r="P62" s="21">
        <f>P60+P61</f>
        <v>3480</v>
      </c>
      <c r="Q62" s="22"/>
    </row>
    <row r="63" spans="5:17" ht="15" customHeight="1">
      <c r="E63" s="17" t="s">
        <v>14</v>
      </c>
      <c r="F63" s="19">
        <f>F62/C7</f>
        <v>0.12661454792658056</v>
      </c>
      <c r="G63" s="20"/>
      <c r="J63" s="17" t="s">
        <v>14</v>
      </c>
      <c r="K63" s="19">
        <f>K62/C7</f>
        <v>0.577668252889191</v>
      </c>
      <c r="L63" s="20"/>
      <c r="M63" s="18"/>
      <c r="N63" s="18"/>
      <c r="O63" s="17" t="s">
        <v>14</v>
      </c>
      <c r="P63" s="19">
        <f>P62/C7</f>
        <v>0.2957171991842284</v>
      </c>
      <c r="Q63" s="20"/>
    </row>
  </sheetData>
  <sheetProtection sheet="1"/>
  <mergeCells count="111">
    <mergeCell ref="F62:G62"/>
    <mergeCell ref="K62:L62"/>
    <mergeCell ref="P62:Q62"/>
    <mergeCell ref="F63:G63"/>
    <mergeCell ref="K63:L63"/>
    <mergeCell ref="P63:Q63"/>
    <mergeCell ref="O59:Q59"/>
    <mergeCell ref="F60:G60"/>
    <mergeCell ref="K60:L60"/>
    <mergeCell ref="P60:Q60"/>
    <mergeCell ref="F61:G61"/>
    <mergeCell ref="K61:L61"/>
    <mergeCell ref="P61:Q61"/>
    <mergeCell ref="C56:D56"/>
    <mergeCell ref="K56:L56"/>
    <mergeCell ref="C57:D57"/>
    <mergeCell ref="K57:L57"/>
    <mergeCell ref="E59:G59"/>
    <mergeCell ref="J59:L59"/>
    <mergeCell ref="C52:D52"/>
    <mergeCell ref="K52:L52"/>
    <mergeCell ref="C54:D54"/>
    <mergeCell ref="K54:L54"/>
    <mergeCell ref="C55:D55"/>
    <mergeCell ref="K55:L55"/>
    <mergeCell ref="C49:D49"/>
    <mergeCell ref="K49:L49"/>
    <mergeCell ref="C50:D50"/>
    <mergeCell ref="K50:L50"/>
    <mergeCell ref="C51:D51"/>
    <mergeCell ref="K51:L51"/>
    <mergeCell ref="C45:D45"/>
    <mergeCell ref="K45:L45"/>
    <mergeCell ref="C46:D46"/>
    <mergeCell ref="K46:L46"/>
    <mergeCell ref="C47:D47"/>
    <mergeCell ref="K47:L47"/>
    <mergeCell ref="C41:D41"/>
    <mergeCell ref="K41:L41"/>
    <mergeCell ref="C42:D42"/>
    <mergeCell ref="K42:L42"/>
    <mergeCell ref="C44:D44"/>
    <mergeCell ref="K44:L44"/>
    <mergeCell ref="C37:D37"/>
    <mergeCell ref="K37:L37"/>
    <mergeCell ref="C39:D39"/>
    <mergeCell ref="K39:L39"/>
    <mergeCell ref="C40:D40"/>
    <mergeCell ref="K40:L40"/>
    <mergeCell ref="C34:D34"/>
    <mergeCell ref="K34:L34"/>
    <mergeCell ref="C35:D35"/>
    <mergeCell ref="K35:L35"/>
    <mergeCell ref="C36:D36"/>
    <mergeCell ref="K36:L36"/>
    <mergeCell ref="C30:D30"/>
    <mergeCell ref="K30:L30"/>
    <mergeCell ref="C31:D31"/>
    <mergeCell ref="K31:L31"/>
    <mergeCell ref="C32:D32"/>
    <mergeCell ref="K32:L32"/>
    <mergeCell ref="C26:D26"/>
    <mergeCell ref="K26:L26"/>
    <mergeCell ref="C27:D27"/>
    <mergeCell ref="K27:L27"/>
    <mergeCell ref="C29:D29"/>
    <mergeCell ref="K29:L29"/>
    <mergeCell ref="C22:D22"/>
    <mergeCell ref="K22:L22"/>
    <mergeCell ref="C24:D24"/>
    <mergeCell ref="K24:L24"/>
    <mergeCell ref="C25:D25"/>
    <mergeCell ref="K25:L25"/>
    <mergeCell ref="C19:D19"/>
    <mergeCell ref="K19:L19"/>
    <mergeCell ref="C20:D20"/>
    <mergeCell ref="K20:L20"/>
    <mergeCell ref="C21:D21"/>
    <mergeCell ref="K21:L21"/>
    <mergeCell ref="C15:D15"/>
    <mergeCell ref="K15:L15"/>
    <mergeCell ref="C16:D16"/>
    <mergeCell ref="K16:L16"/>
    <mergeCell ref="C17:D17"/>
    <mergeCell ref="K17:L17"/>
    <mergeCell ref="C11:D11"/>
    <mergeCell ref="K11:L11"/>
    <mergeCell ref="C12:D12"/>
    <mergeCell ref="K12:L12"/>
    <mergeCell ref="C14:D14"/>
    <mergeCell ref="K14:L14"/>
    <mergeCell ref="A7:B7"/>
    <mergeCell ref="C7:D7"/>
    <mergeCell ref="K7:L7"/>
    <mergeCell ref="C9:D9"/>
    <mergeCell ref="K9:L9"/>
    <mergeCell ref="C10:D10"/>
    <mergeCell ref="K10:L10"/>
    <mergeCell ref="A5:B5"/>
    <mergeCell ref="C5:D5"/>
    <mergeCell ref="K5:L5"/>
    <mergeCell ref="A6:B6"/>
    <mergeCell ref="C6:D6"/>
    <mergeCell ref="K6:L6"/>
    <mergeCell ref="E1:O1"/>
    <mergeCell ref="N2:R2"/>
    <mergeCell ref="A3:B3"/>
    <mergeCell ref="C3:D3"/>
    <mergeCell ref="A4:B4"/>
    <mergeCell ref="C4:D4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22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5539</v>
      </c>
      <c r="D5" s="37"/>
      <c r="E5" s="8">
        <v>31</v>
      </c>
      <c r="F5" s="8">
        <v>38</v>
      </c>
      <c r="G5" s="8">
        <v>31</v>
      </c>
      <c r="H5" s="8">
        <v>44</v>
      </c>
      <c r="I5" s="8">
        <v>48</v>
      </c>
      <c r="J5" s="8">
        <f>SUM(E5:I5)</f>
        <v>192</v>
      </c>
      <c r="K5" s="34" t="s">
        <v>6</v>
      </c>
      <c r="L5" s="35"/>
      <c r="M5" s="8">
        <v>59</v>
      </c>
      <c r="N5" s="8">
        <v>58</v>
      </c>
      <c r="O5" s="8">
        <v>54</v>
      </c>
      <c r="P5" s="8">
        <v>42</v>
      </c>
      <c r="Q5" s="8">
        <v>47</v>
      </c>
      <c r="R5" s="8">
        <f>SUM(M5:Q5)</f>
        <v>260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6211</v>
      </c>
      <c r="D6" s="37"/>
      <c r="E6" s="8">
        <v>34</v>
      </c>
      <c r="F6" s="8">
        <v>39</v>
      </c>
      <c r="G6" s="8">
        <v>31</v>
      </c>
      <c r="H6" s="8">
        <v>42</v>
      </c>
      <c r="I6" s="8">
        <v>48</v>
      </c>
      <c r="J6" s="8">
        <f>SUM(E6:I6)</f>
        <v>194</v>
      </c>
      <c r="K6" s="34" t="s">
        <v>7</v>
      </c>
      <c r="L6" s="35"/>
      <c r="M6" s="8">
        <v>50</v>
      </c>
      <c r="N6" s="8">
        <v>57</v>
      </c>
      <c r="O6" s="8">
        <v>47</v>
      </c>
      <c r="P6" s="8">
        <v>49</v>
      </c>
      <c r="Q6" s="8">
        <v>78</v>
      </c>
      <c r="R6" s="8">
        <f>SUM(M6:Q6)</f>
        <v>281</v>
      </c>
    </row>
    <row r="7" spans="1:18" ht="15" customHeight="1">
      <c r="A7" s="23" t="s">
        <v>5</v>
      </c>
      <c r="B7" s="24"/>
      <c r="C7" s="36">
        <f>SUM(C5:C6)</f>
        <v>11750</v>
      </c>
      <c r="D7" s="37"/>
      <c r="E7" s="8">
        <f aca="true" t="shared" si="0" ref="E7:J7">SUM(E5:E6)</f>
        <v>65</v>
      </c>
      <c r="F7" s="8">
        <f t="shared" si="0"/>
        <v>77</v>
      </c>
      <c r="G7" s="8">
        <f t="shared" si="0"/>
        <v>62</v>
      </c>
      <c r="H7" s="8">
        <f t="shared" si="0"/>
        <v>86</v>
      </c>
      <c r="I7" s="8">
        <f t="shared" si="0"/>
        <v>96</v>
      </c>
      <c r="J7" s="8">
        <f t="shared" si="0"/>
        <v>386</v>
      </c>
      <c r="K7" s="34" t="s">
        <v>5</v>
      </c>
      <c r="L7" s="35"/>
      <c r="M7" s="8">
        <f aca="true" t="shared" si="1" ref="M7:R7">SUM(M5:M6)</f>
        <v>109</v>
      </c>
      <c r="N7" s="8">
        <f t="shared" si="1"/>
        <v>115</v>
      </c>
      <c r="O7" s="8">
        <f t="shared" si="1"/>
        <v>101</v>
      </c>
      <c r="P7" s="8">
        <f t="shared" si="1"/>
        <v>91</v>
      </c>
      <c r="Q7" s="8">
        <f t="shared" si="1"/>
        <v>125</v>
      </c>
      <c r="R7" s="8">
        <f t="shared" si="1"/>
        <v>541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65</v>
      </c>
      <c r="F10" s="8">
        <v>60</v>
      </c>
      <c r="G10" s="8">
        <v>46</v>
      </c>
      <c r="H10" s="8">
        <v>66</v>
      </c>
      <c r="I10" s="8">
        <v>54</v>
      </c>
      <c r="J10" s="8">
        <f>SUM(E10:I10)</f>
        <v>291</v>
      </c>
      <c r="K10" s="23" t="s">
        <v>6</v>
      </c>
      <c r="L10" s="24"/>
      <c r="M10" s="8">
        <v>66</v>
      </c>
      <c r="N10" s="8">
        <v>53</v>
      </c>
      <c r="O10" s="8">
        <v>44</v>
      </c>
      <c r="P10" s="8">
        <v>50</v>
      </c>
      <c r="Q10" s="8">
        <v>53</v>
      </c>
      <c r="R10" s="8">
        <f>SUM(M10:Q10)</f>
        <v>266</v>
      </c>
    </row>
    <row r="11" spans="3:18" ht="15" customHeight="1">
      <c r="C11" s="23" t="s">
        <v>7</v>
      </c>
      <c r="D11" s="24"/>
      <c r="E11" s="8">
        <v>49</v>
      </c>
      <c r="F11" s="8">
        <v>46</v>
      </c>
      <c r="G11" s="8">
        <v>52</v>
      </c>
      <c r="H11" s="8">
        <v>64</v>
      </c>
      <c r="I11" s="8">
        <v>53</v>
      </c>
      <c r="J11" s="8">
        <f>SUM(E11:I11)</f>
        <v>264</v>
      </c>
      <c r="K11" s="23" t="s">
        <v>7</v>
      </c>
      <c r="L11" s="24"/>
      <c r="M11" s="8">
        <v>66</v>
      </c>
      <c r="N11" s="8">
        <v>52</v>
      </c>
      <c r="O11" s="8">
        <v>58</v>
      </c>
      <c r="P11" s="8">
        <v>43</v>
      </c>
      <c r="Q11" s="8">
        <v>48</v>
      </c>
      <c r="R11" s="8">
        <f>SUM(M11:Q11)</f>
        <v>267</v>
      </c>
    </row>
    <row r="12" spans="3:18" ht="15" customHeight="1">
      <c r="C12" s="23" t="s">
        <v>5</v>
      </c>
      <c r="D12" s="24"/>
      <c r="E12" s="8">
        <f aca="true" t="shared" si="2" ref="E12:J12">SUM(E10:E11)</f>
        <v>114</v>
      </c>
      <c r="F12" s="8">
        <f t="shared" si="2"/>
        <v>106</v>
      </c>
      <c r="G12" s="8">
        <f t="shared" si="2"/>
        <v>98</v>
      </c>
      <c r="H12" s="8">
        <f t="shared" si="2"/>
        <v>130</v>
      </c>
      <c r="I12" s="8">
        <f t="shared" si="2"/>
        <v>107</v>
      </c>
      <c r="J12" s="8">
        <f t="shared" si="2"/>
        <v>555</v>
      </c>
      <c r="K12" s="23" t="s">
        <v>5</v>
      </c>
      <c r="L12" s="24"/>
      <c r="M12" s="8">
        <f aca="true" t="shared" si="3" ref="M12:R12">SUM(M10:M11)</f>
        <v>132</v>
      </c>
      <c r="N12" s="8">
        <f t="shared" si="3"/>
        <v>105</v>
      </c>
      <c r="O12" s="8">
        <f t="shared" si="3"/>
        <v>102</v>
      </c>
      <c r="P12" s="8">
        <f t="shared" si="3"/>
        <v>93</v>
      </c>
      <c r="Q12" s="8">
        <f t="shared" si="3"/>
        <v>101</v>
      </c>
      <c r="R12" s="8">
        <f t="shared" si="3"/>
        <v>533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50</v>
      </c>
      <c r="F15" s="8">
        <v>55</v>
      </c>
      <c r="G15" s="8">
        <v>47</v>
      </c>
      <c r="H15" s="8">
        <v>53</v>
      </c>
      <c r="I15" s="8">
        <v>53</v>
      </c>
      <c r="J15" s="8">
        <f>SUM(E15:I15)</f>
        <v>258</v>
      </c>
      <c r="K15" s="23" t="s">
        <v>6</v>
      </c>
      <c r="L15" s="24"/>
      <c r="M15" s="8">
        <v>48</v>
      </c>
      <c r="N15" s="8">
        <v>49</v>
      </c>
      <c r="O15" s="8">
        <v>52</v>
      </c>
      <c r="P15" s="8">
        <v>57</v>
      </c>
      <c r="Q15" s="8">
        <v>53</v>
      </c>
      <c r="R15" s="8">
        <f>SUM(M15:Q15)</f>
        <v>259</v>
      </c>
    </row>
    <row r="16" spans="3:18" ht="15" customHeight="1">
      <c r="C16" s="23" t="s">
        <v>7</v>
      </c>
      <c r="D16" s="24"/>
      <c r="E16" s="8">
        <v>49</v>
      </c>
      <c r="F16" s="8">
        <v>37</v>
      </c>
      <c r="G16" s="8">
        <v>42</v>
      </c>
      <c r="H16" s="8">
        <v>37</v>
      </c>
      <c r="I16" s="8">
        <v>48</v>
      </c>
      <c r="J16" s="8">
        <f>SUM(E16:I16)</f>
        <v>213</v>
      </c>
      <c r="K16" s="23" t="s">
        <v>7</v>
      </c>
      <c r="L16" s="24"/>
      <c r="M16" s="8">
        <v>34</v>
      </c>
      <c r="N16" s="8">
        <v>49</v>
      </c>
      <c r="O16" s="8">
        <v>43</v>
      </c>
      <c r="P16" s="8">
        <v>61</v>
      </c>
      <c r="Q16" s="8">
        <v>55</v>
      </c>
      <c r="R16" s="8">
        <f>SUM(M16:Q16)</f>
        <v>242</v>
      </c>
    </row>
    <row r="17" spans="3:18" ht="15" customHeight="1">
      <c r="C17" s="23" t="s">
        <v>5</v>
      </c>
      <c r="D17" s="24"/>
      <c r="E17" s="8">
        <f aca="true" t="shared" si="4" ref="E17:J17">SUM(E15:E16)</f>
        <v>99</v>
      </c>
      <c r="F17" s="8">
        <f t="shared" si="4"/>
        <v>92</v>
      </c>
      <c r="G17" s="8">
        <f t="shared" si="4"/>
        <v>89</v>
      </c>
      <c r="H17" s="8">
        <f t="shared" si="4"/>
        <v>90</v>
      </c>
      <c r="I17" s="8">
        <f t="shared" si="4"/>
        <v>101</v>
      </c>
      <c r="J17" s="8">
        <f t="shared" si="4"/>
        <v>471</v>
      </c>
      <c r="K17" s="23" t="s">
        <v>5</v>
      </c>
      <c r="L17" s="24"/>
      <c r="M17" s="8">
        <f aca="true" t="shared" si="5" ref="M17:R17">SUM(M15:M16)</f>
        <v>82</v>
      </c>
      <c r="N17" s="8">
        <f t="shared" si="5"/>
        <v>98</v>
      </c>
      <c r="O17" s="8">
        <f t="shared" si="5"/>
        <v>95</v>
      </c>
      <c r="P17" s="8">
        <f t="shared" si="5"/>
        <v>118</v>
      </c>
      <c r="Q17" s="8">
        <f t="shared" si="5"/>
        <v>108</v>
      </c>
      <c r="R17" s="8">
        <f t="shared" si="5"/>
        <v>501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47</v>
      </c>
      <c r="F20" s="8">
        <v>63</v>
      </c>
      <c r="G20" s="8">
        <v>59</v>
      </c>
      <c r="H20" s="8">
        <v>69</v>
      </c>
      <c r="I20" s="8">
        <v>77</v>
      </c>
      <c r="J20" s="8">
        <f>SUM(E20:I20)</f>
        <v>315</v>
      </c>
      <c r="K20" s="23" t="s">
        <v>6</v>
      </c>
      <c r="L20" s="24"/>
      <c r="M20" s="8">
        <v>78</v>
      </c>
      <c r="N20" s="8">
        <v>78</v>
      </c>
      <c r="O20" s="8">
        <v>62</v>
      </c>
      <c r="P20" s="8">
        <v>58</v>
      </c>
      <c r="Q20" s="8">
        <v>73</v>
      </c>
      <c r="R20" s="8">
        <f>SUM(M20:Q20)</f>
        <v>349</v>
      </c>
    </row>
    <row r="21" spans="3:18" ht="15" customHeight="1">
      <c r="C21" s="23" t="s">
        <v>7</v>
      </c>
      <c r="D21" s="24"/>
      <c r="E21" s="8">
        <v>48</v>
      </c>
      <c r="F21" s="8">
        <v>65</v>
      </c>
      <c r="G21" s="8">
        <v>70</v>
      </c>
      <c r="H21" s="8">
        <v>61</v>
      </c>
      <c r="I21" s="8">
        <v>66</v>
      </c>
      <c r="J21" s="8">
        <f>SUM(E21:I21)</f>
        <v>310</v>
      </c>
      <c r="K21" s="23" t="s">
        <v>7</v>
      </c>
      <c r="L21" s="24"/>
      <c r="M21" s="8">
        <v>55</v>
      </c>
      <c r="N21" s="8">
        <v>72</v>
      </c>
      <c r="O21" s="8">
        <v>69</v>
      </c>
      <c r="P21" s="8">
        <v>84</v>
      </c>
      <c r="Q21" s="8">
        <v>62</v>
      </c>
      <c r="R21" s="8">
        <f>SUM(M21:Q21)</f>
        <v>342</v>
      </c>
    </row>
    <row r="22" spans="3:18" ht="15" customHeight="1">
      <c r="C22" s="23" t="s">
        <v>5</v>
      </c>
      <c r="D22" s="24"/>
      <c r="E22" s="8">
        <f aca="true" t="shared" si="6" ref="E22:J22">SUM(E20:E21)</f>
        <v>95</v>
      </c>
      <c r="F22" s="8">
        <f t="shared" si="6"/>
        <v>128</v>
      </c>
      <c r="G22" s="8">
        <f t="shared" si="6"/>
        <v>129</v>
      </c>
      <c r="H22" s="8">
        <f t="shared" si="6"/>
        <v>130</v>
      </c>
      <c r="I22" s="8">
        <f t="shared" si="6"/>
        <v>143</v>
      </c>
      <c r="J22" s="8">
        <f t="shared" si="6"/>
        <v>625</v>
      </c>
      <c r="K22" s="23" t="s">
        <v>5</v>
      </c>
      <c r="L22" s="24"/>
      <c r="M22" s="8">
        <f aca="true" t="shared" si="7" ref="M22:R22">SUM(M20:M21)</f>
        <v>133</v>
      </c>
      <c r="N22" s="8">
        <f t="shared" si="7"/>
        <v>150</v>
      </c>
      <c r="O22" s="8">
        <f t="shared" si="7"/>
        <v>131</v>
      </c>
      <c r="P22" s="8">
        <f t="shared" si="7"/>
        <v>142</v>
      </c>
      <c r="Q22" s="8">
        <f t="shared" si="7"/>
        <v>135</v>
      </c>
      <c r="R22" s="8">
        <f t="shared" si="7"/>
        <v>691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70</v>
      </c>
      <c r="F25" s="8">
        <v>55</v>
      </c>
      <c r="G25" s="8">
        <v>58</v>
      </c>
      <c r="H25" s="8">
        <v>50</v>
      </c>
      <c r="I25" s="8">
        <v>60</v>
      </c>
      <c r="J25" s="8">
        <f>SUM(E25:I25)</f>
        <v>293</v>
      </c>
      <c r="K25" s="23" t="s">
        <v>6</v>
      </c>
      <c r="L25" s="24"/>
      <c r="M25" s="8">
        <v>60</v>
      </c>
      <c r="N25" s="8">
        <v>50</v>
      </c>
      <c r="O25" s="8">
        <v>55</v>
      </c>
      <c r="P25" s="8">
        <v>71</v>
      </c>
      <c r="Q25" s="8">
        <v>80</v>
      </c>
      <c r="R25" s="8">
        <f>SUM(M25:Q25)</f>
        <v>316</v>
      </c>
    </row>
    <row r="26" spans="3:18" ht="15" customHeight="1">
      <c r="C26" s="23" t="s">
        <v>7</v>
      </c>
      <c r="D26" s="24"/>
      <c r="E26" s="8">
        <v>66</v>
      </c>
      <c r="F26" s="8">
        <v>59</v>
      </c>
      <c r="G26" s="8">
        <v>61</v>
      </c>
      <c r="H26" s="8">
        <v>58</v>
      </c>
      <c r="I26" s="8">
        <v>49</v>
      </c>
      <c r="J26" s="8">
        <f>SUM(E26:I26)</f>
        <v>293</v>
      </c>
      <c r="K26" s="23" t="s">
        <v>7</v>
      </c>
      <c r="L26" s="24"/>
      <c r="M26" s="8">
        <v>60</v>
      </c>
      <c r="N26" s="8">
        <v>61</v>
      </c>
      <c r="O26" s="8">
        <v>74</v>
      </c>
      <c r="P26" s="8">
        <v>64</v>
      </c>
      <c r="Q26" s="8">
        <v>74</v>
      </c>
      <c r="R26" s="8">
        <f>SUM(M26:Q26)</f>
        <v>333</v>
      </c>
    </row>
    <row r="27" spans="3:18" ht="15" customHeight="1">
      <c r="C27" s="23" t="s">
        <v>5</v>
      </c>
      <c r="D27" s="24"/>
      <c r="E27" s="8">
        <f aca="true" t="shared" si="8" ref="E27:J27">SUM(E25:E26)</f>
        <v>136</v>
      </c>
      <c r="F27" s="8">
        <f t="shared" si="8"/>
        <v>114</v>
      </c>
      <c r="G27" s="8">
        <f t="shared" si="8"/>
        <v>119</v>
      </c>
      <c r="H27" s="8">
        <f t="shared" si="8"/>
        <v>108</v>
      </c>
      <c r="I27" s="8">
        <f t="shared" si="8"/>
        <v>109</v>
      </c>
      <c r="J27" s="8">
        <f t="shared" si="8"/>
        <v>586</v>
      </c>
      <c r="K27" s="23" t="s">
        <v>5</v>
      </c>
      <c r="L27" s="24"/>
      <c r="M27" s="8">
        <f aca="true" t="shared" si="9" ref="M27:R27">SUM(M25:M26)</f>
        <v>120</v>
      </c>
      <c r="N27" s="8">
        <f t="shared" si="9"/>
        <v>111</v>
      </c>
      <c r="O27" s="8">
        <f t="shared" si="9"/>
        <v>129</v>
      </c>
      <c r="P27" s="8">
        <f t="shared" si="9"/>
        <v>135</v>
      </c>
      <c r="Q27" s="8">
        <f t="shared" si="9"/>
        <v>154</v>
      </c>
      <c r="R27" s="8">
        <f t="shared" si="9"/>
        <v>649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66</v>
      </c>
      <c r="F30" s="8">
        <v>79</v>
      </c>
      <c r="G30" s="8">
        <v>74</v>
      </c>
      <c r="H30" s="8">
        <v>78</v>
      </c>
      <c r="I30" s="8">
        <v>62</v>
      </c>
      <c r="J30" s="8">
        <f>SUM(E30:I30)</f>
        <v>359</v>
      </c>
      <c r="K30" s="23" t="s">
        <v>6</v>
      </c>
      <c r="L30" s="24"/>
      <c r="M30" s="8">
        <v>95</v>
      </c>
      <c r="N30" s="8">
        <v>96</v>
      </c>
      <c r="O30" s="8">
        <v>98</v>
      </c>
      <c r="P30" s="8">
        <v>83</v>
      </c>
      <c r="Q30" s="8">
        <v>106</v>
      </c>
      <c r="R30" s="8">
        <f>SUM(M30:Q30)</f>
        <v>478</v>
      </c>
    </row>
    <row r="31" spans="3:18" ht="15" customHeight="1">
      <c r="C31" s="23" t="s">
        <v>7</v>
      </c>
      <c r="D31" s="24"/>
      <c r="E31" s="8">
        <v>57</v>
      </c>
      <c r="F31" s="8">
        <v>79</v>
      </c>
      <c r="G31" s="8">
        <v>89</v>
      </c>
      <c r="H31" s="8">
        <v>67</v>
      </c>
      <c r="I31" s="8">
        <v>90</v>
      </c>
      <c r="J31" s="8">
        <f>SUM(E31:I31)</f>
        <v>382</v>
      </c>
      <c r="K31" s="23" t="s">
        <v>7</v>
      </c>
      <c r="L31" s="24"/>
      <c r="M31" s="8">
        <v>81</v>
      </c>
      <c r="N31" s="8">
        <v>89</v>
      </c>
      <c r="O31" s="8">
        <v>89</v>
      </c>
      <c r="P31" s="8">
        <v>100</v>
      </c>
      <c r="Q31" s="8">
        <v>118</v>
      </c>
      <c r="R31" s="8">
        <f>SUM(M31:Q31)</f>
        <v>477</v>
      </c>
    </row>
    <row r="32" spans="3:18" ht="15" customHeight="1">
      <c r="C32" s="23" t="s">
        <v>5</v>
      </c>
      <c r="D32" s="24"/>
      <c r="E32" s="8">
        <f aca="true" t="shared" si="10" ref="E32:J32">SUM(E30:E31)</f>
        <v>123</v>
      </c>
      <c r="F32" s="8">
        <f t="shared" si="10"/>
        <v>158</v>
      </c>
      <c r="G32" s="8">
        <f t="shared" si="10"/>
        <v>163</v>
      </c>
      <c r="H32" s="8">
        <f t="shared" si="10"/>
        <v>145</v>
      </c>
      <c r="I32" s="8">
        <f t="shared" si="10"/>
        <v>152</v>
      </c>
      <c r="J32" s="8">
        <f t="shared" si="10"/>
        <v>741</v>
      </c>
      <c r="K32" s="23" t="s">
        <v>5</v>
      </c>
      <c r="L32" s="24"/>
      <c r="M32" s="8">
        <f aca="true" t="shared" si="11" ref="M32:R32">SUM(M30:M31)</f>
        <v>176</v>
      </c>
      <c r="N32" s="8">
        <f t="shared" si="11"/>
        <v>185</v>
      </c>
      <c r="O32" s="8">
        <f t="shared" si="11"/>
        <v>187</v>
      </c>
      <c r="P32" s="8">
        <f t="shared" si="11"/>
        <v>183</v>
      </c>
      <c r="Q32" s="8">
        <f t="shared" si="11"/>
        <v>224</v>
      </c>
      <c r="R32" s="8">
        <f t="shared" si="11"/>
        <v>955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100</v>
      </c>
      <c r="F35" s="8">
        <v>124</v>
      </c>
      <c r="G35" s="8">
        <v>122</v>
      </c>
      <c r="H35" s="8">
        <v>106</v>
      </c>
      <c r="I35" s="8">
        <v>50</v>
      </c>
      <c r="J35" s="8">
        <f>SUM(E35:I35)</f>
        <v>502</v>
      </c>
      <c r="K35" s="23" t="s">
        <v>6</v>
      </c>
      <c r="L35" s="24"/>
      <c r="M35" s="8">
        <v>70</v>
      </c>
      <c r="N35" s="8">
        <v>95</v>
      </c>
      <c r="O35" s="8">
        <v>95</v>
      </c>
      <c r="P35" s="8">
        <v>77</v>
      </c>
      <c r="Q35" s="8">
        <v>71</v>
      </c>
      <c r="R35" s="8">
        <f>SUM(M35:Q35)</f>
        <v>408</v>
      </c>
    </row>
    <row r="36" spans="3:18" ht="15" customHeight="1">
      <c r="C36" s="23" t="s">
        <v>7</v>
      </c>
      <c r="D36" s="24"/>
      <c r="E36" s="8">
        <v>109</v>
      </c>
      <c r="F36" s="8">
        <v>112</v>
      </c>
      <c r="G36" s="8">
        <v>112</v>
      </c>
      <c r="H36" s="8">
        <v>132</v>
      </c>
      <c r="I36" s="8">
        <v>71</v>
      </c>
      <c r="J36" s="8">
        <f>SUM(E36:I36)</f>
        <v>536</v>
      </c>
      <c r="K36" s="23" t="s">
        <v>7</v>
      </c>
      <c r="L36" s="24"/>
      <c r="M36" s="8">
        <v>76</v>
      </c>
      <c r="N36" s="8">
        <v>97</v>
      </c>
      <c r="O36" s="8">
        <v>88</v>
      </c>
      <c r="P36" s="8">
        <v>73</v>
      </c>
      <c r="Q36" s="8">
        <v>80</v>
      </c>
      <c r="R36" s="8">
        <f>SUM(M36:Q36)</f>
        <v>414</v>
      </c>
    </row>
    <row r="37" spans="3:18" ht="15" customHeight="1">
      <c r="C37" s="23" t="s">
        <v>5</v>
      </c>
      <c r="D37" s="24"/>
      <c r="E37" s="8">
        <f aca="true" t="shared" si="12" ref="E37:J37">SUM(E35:E36)</f>
        <v>209</v>
      </c>
      <c r="F37" s="8">
        <f t="shared" si="12"/>
        <v>236</v>
      </c>
      <c r="G37" s="8">
        <f t="shared" si="12"/>
        <v>234</v>
      </c>
      <c r="H37" s="8">
        <f t="shared" si="12"/>
        <v>238</v>
      </c>
      <c r="I37" s="8">
        <f t="shared" si="12"/>
        <v>121</v>
      </c>
      <c r="J37" s="8">
        <f t="shared" si="12"/>
        <v>1038</v>
      </c>
      <c r="K37" s="23" t="s">
        <v>5</v>
      </c>
      <c r="L37" s="24"/>
      <c r="M37" s="8">
        <f aca="true" t="shared" si="13" ref="M37:R37">SUM(M35:M36)</f>
        <v>146</v>
      </c>
      <c r="N37" s="8">
        <f t="shared" si="13"/>
        <v>192</v>
      </c>
      <c r="O37" s="8">
        <f t="shared" si="13"/>
        <v>183</v>
      </c>
      <c r="P37" s="8">
        <f t="shared" si="13"/>
        <v>150</v>
      </c>
      <c r="Q37" s="8">
        <f t="shared" si="13"/>
        <v>151</v>
      </c>
      <c r="R37" s="8">
        <f t="shared" si="13"/>
        <v>822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64</v>
      </c>
      <c r="F40" s="8">
        <v>52</v>
      </c>
      <c r="G40" s="8">
        <v>61</v>
      </c>
      <c r="H40" s="8">
        <v>70</v>
      </c>
      <c r="I40" s="8">
        <v>71</v>
      </c>
      <c r="J40" s="8">
        <f>SUM(E40:I40)</f>
        <v>318</v>
      </c>
      <c r="K40" s="23" t="s">
        <v>6</v>
      </c>
      <c r="L40" s="24"/>
      <c r="M40" s="8">
        <v>73</v>
      </c>
      <c r="N40" s="8">
        <v>62</v>
      </c>
      <c r="O40" s="8">
        <v>73</v>
      </c>
      <c r="P40" s="8">
        <v>60</v>
      </c>
      <c r="Q40" s="8">
        <v>50</v>
      </c>
      <c r="R40" s="8">
        <f>SUM(M40:Q40)</f>
        <v>318</v>
      </c>
    </row>
    <row r="41" spans="3:18" ht="15" customHeight="1">
      <c r="C41" s="23" t="s">
        <v>7</v>
      </c>
      <c r="D41" s="24"/>
      <c r="E41" s="8">
        <v>65</v>
      </c>
      <c r="F41" s="8">
        <v>66</v>
      </c>
      <c r="G41" s="8">
        <v>84</v>
      </c>
      <c r="H41" s="8">
        <v>88</v>
      </c>
      <c r="I41" s="8">
        <v>95</v>
      </c>
      <c r="J41" s="8">
        <f>SUM(E41:I41)</f>
        <v>398</v>
      </c>
      <c r="K41" s="23" t="s">
        <v>7</v>
      </c>
      <c r="L41" s="24"/>
      <c r="M41" s="8">
        <v>84</v>
      </c>
      <c r="N41" s="8">
        <v>100</v>
      </c>
      <c r="O41" s="8">
        <v>83</v>
      </c>
      <c r="P41" s="8">
        <v>77</v>
      </c>
      <c r="Q41" s="8">
        <v>93</v>
      </c>
      <c r="R41" s="8">
        <f>SUM(M41:Q41)</f>
        <v>437</v>
      </c>
    </row>
    <row r="42" spans="3:18" ht="15" customHeight="1">
      <c r="C42" s="23" t="s">
        <v>5</v>
      </c>
      <c r="D42" s="24"/>
      <c r="E42" s="8">
        <f aca="true" t="shared" si="14" ref="E42:J42">SUM(E40:E41)</f>
        <v>129</v>
      </c>
      <c r="F42" s="8">
        <f t="shared" si="14"/>
        <v>118</v>
      </c>
      <c r="G42" s="8">
        <f t="shared" si="14"/>
        <v>145</v>
      </c>
      <c r="H42" s="8">
        <f t="shared" si="14"/>
        <v>158</v>
      </c>
      <c r="I42" s="8">
        <f t="shared" si="14"/>
        <v>166</v>
      </c>
      <c r="J42" s="8">
        <f t="shared" si="14"/>
        <v>716</v>
      </c>
      <c r="K42" s="23" t="s">
        <v>5</v>
      </c>
      <c r="L42" s="24"/>
      <c r="M42" s="8">
        <f aca="true" t="shared" si="15" ref="M42:R42">SUM(M40:M41)</f>
        <v>157</v>
      </c>
      <c r="N42" s="8">
        <f t="shared" si="15"/>
        <v>162</v>
      </c>
      <c r="O42" s="8">
        <f t="shared" si="15"/>
        <v>156</v>
      </c>
      <c r="P42" s="8">
        <f t="shared" si="15"/>
        <v>137</v>
      </c>
      <c r="Q42" s="8">
        <f t="shared" si="15"/>
        <v>143</v>
      </c>
      <c r="R42" s="8">
        <f t="shared" si="15"/>
        <v>755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57</v>
      </c>
      <c r="F45" s="8">
        <v>34</v>
      </c>
      <c r="G45" s="8">
        <v>43</v>
      </c>
      <c r="H45" s="8">
        <v>40</v>
      </c>
      <c r="I45" s="8">
        <v>39</v>
      </c>
      <c r="J45" s="8">
        <f>SUM(E45:I45)</f>
        <v>213</v>
      </c>
      <c r="K45" s="23" t="s">
        <v>6</v>
      </c>
      <c r="L45" s="24"/>
      <c r="M45" s="8">
        <v>43</v>
      </c>
      <c r="N45" s="8">
        <v>12</v>
      </c>
      <c r="O45" s="8">
        <v>20</v>
      </c>
      <c r="P45" s="8">
        <v>18</v>
      </c>
      <c r="Q45" s="8">
        <v>14</v>
      </c>
      <c r="R45" s="8">
        <f>SUM(M45:Q45)</f>
        <v>107</v>
      </c>
    </row>
    <row r="46" spans="3:18" ht="15" customHeight="1">
      <c r="C46" s="23" t="s">
        <v>7</v>
      </c>
      <c r="D46" s="24"/>
      <c r="E46" s="8">
        <v>92</v>
      </c>
      <c r="F46" s="8">
        <v>84</v>
      </c>
      <c r="G46" s="8">
        <v>72</v>
      </c>
      <c r="H46" s="8">
        <v>58</v>
      </c>
      <c r="I46" s="8">
        <v>61</v>
      </c>
      <c r="J46" s="8">
        <f>SUM(E46:I46)</f>
        <v>367</v>
      </c>
      <c r="K46" s="23" t="s">
        <v>7</v>
      </c>
      <c r="L46" s="24"/>
      <c r="M46" s="8">
        <v>61</v>
      </c>
      <c r="N46" s="8">
        <v>58</v>
      </c>
      <c r="O46" s="8">
        <v>49</v>
      </c>
      <c r="P46" s="8">
        <v>54</v>
      </c>
      <c r="Q46" s="8">
        <v>50</v>
      </c>
      <c r="R46" s="8">
        <f>SUM(M46:Q46)</f>
        <v>272</v>
      </c>
    </row>
    <row r="47" spans="3:18" ht="15" customHeight="1">
      <c r="C47" s="23" t="s">
        <v>5</v>
      </c>
      <c r="D47" s="24"/>
      <c r="E47" s="8">
        <f aca="true" t="shared" si="16" ref="E47:J47">SUM(E45:E46)</f>
        <v>149</v>
      </c>
      <c r="F47" s="8">
        <f t="shared" si="16"/>
        <v>118</v>
      </c>
      <c r="G47" s="8">
        <f t="shared" si="16"/>
        <v>115</v>
      </c>
      <c r="H47" s="8">
        <f t="shared" si="16"/>
        <v>98</v>
      </c>
      <c r="I47" s="8">
        <f t="shared" si="16"/>
        <v>100</v>
      </c>
      <c r="J47" s="8">
        <f t="shared" si="16"/>
        <v>580</v>
      </c>
      <c r="K47" s="23" t="s">
        <v>5</v>
      </c>
      <c r="L47" s="24"/>
      <c r="M47" s="8">
        <f aca="true" t="shared" si="17" ref="M47:R47">SUM(M45:M46)</f>
        <v>104</v>
      </c>
      <c r="N47" s="8">
        <f t="shared" si="17"/>
        <v>70</v>
      </c>
      <c r="O47" s="8">
        <f t="shared" si="17"/>
        <v>69</v>
      </c>
      <c r="P47" s="8">
        <f t="shared" si="17"/>
        <v>72</v>
      </c>
      <c r="Q47" s="8">
        <f t="shared" si="17"/>
        <v>64</v>
      </c>
      <c r="R47" s="8">
        <f t="shared" si="17"/>
        <v>379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11</v>
      </c>
      <c r="F50" s="8">
        <v>9</v>
      </c>
      <c r="G50" s="8">
        <v>4</v>
      </c>
      <c r="H50" s="8">
        <v>4</v>
      </c>
      <c r="I50" s="8">
        <v>4</v>
      </c>
      <c r="J50" s="8">
        <f>SUM(E50:I50)</f>
        <v>32</v>
      </c>
      <c r="K50" s="23" t="s">
        <v>6</v>
      </c>
      <c r="L50" s="24"/>
      <c r="M50" s="8">
        <v>1</v>
      </c>
      <c r="N50" s="8">
        <v>1</v>
      </c>
      <c r="O50" s="8">
        <v>0</v>
      </c>
      <c r="P50" s="8">
        <v>1</v>
      </c>
      <c r="Q50" s="8">
        <v>1</v>
      </c>
      <c r="R50" s="8">
        <f>SUM(M50:Q50)</f>
        <v>4</v>
      </c>
    </row>
    <row r="51" spans="3:18" ht="15" customHeight="1">
      <c r="C51" s="23" t="s">
        <v>7</v>
      </c>
      <c r="D51" s="24"/>
      <c r="E51" s="8">
        <v>36</v>
      </c>
      <c r="F51" s="8">
        <v>29</v>
      </c>
      <c r="G51" s="8">
        <v>22</v>
      </c>
      <c r="H51" s="8">
        <v>25</v>
      </c>
      <c r="I51" s="8">
        <v>23</v>
      </c>
      <c r="J51" s="8">
        <f>SUM(E51:I51)</f>
        <v>135</v>
      </c>
      <c r="K51" s="23" t="s">
        <v>7</v>
      </c>
      <c r="L51" s="24"/>
      <c r="M51" s="8">
        <v>12</v>
      </c>
      <c r="N51" s="8">
        <v>16</v>
      </c>
      <c r="O51" s="8">
        <v>8</v>
      </c>
      <c r="P51" s="8">
        <v>6</v>
      </c>
      <c r="Q51" s="8">
        <v>6</v>
      </c>
      <c r="R51" s="8">
        <f>SUM(M51:Q51)</f>
        <v>48</v>
      </c>
    </row>
    <row r="52" spans="3:18" ht="15" customHeight="1">
      <c r="C52" s="23" t="s">
        <v>5</v>
      </c>
      <c r="D52" s="24"/>
      <c r="E52" s="8">
        <f aca="true" t="shared" si="18" ref="E52:J52">SUM(E50:E51)</f>
        <v>47</v>
      </c>
      <c r="F52" s="8">
        <f t="shared" si="18"/>
        <v>38</v>
      </c>
      <c r="G52" s="8">
        <f t="shared" si="18"/>
        <v>26</v>
      </c>
      <c r="H52" s="8">
        <f t="shared" si="18"/>
        <v>29</v>
      </c>
      <c r="I52" s="8">
        <f t="shared" si="18"/>
        <v>27</v>
      </c>
      <c r="J52" s="8">
        <f t="shared" si="18"/>
        <v>167</v>
      </c>
      <c r="K52" s="23" t="s">
        <v>5</v>
      </c>
      <c r="L52" s="24"/>
      <c r="M52" s="8">
        <f aca="true" t="shared" si="19" ref="M52:R52">SUM(M50:M51)</f>
        <v>13</v>
      </c>
      <c r="N52" s="8">
        <f t="shared" si="19"/>
        <v>17</v>
      </c>
      <c r="O52" s="8">
        <f t="shared" si="19"/>
        <v>8</v>
      </c>
      <c r="P52" s="8">
        <f t="shared" si="19"/>
        <v>7</v>
      </c>
      <c r="Q52" s="8">
        <f t="shared" si="19"/>
        <v>7</v>
      </c>
      <c r="R52" s="8">
        <f t="shared" si="19"/>
        <v>52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1</v>
      </c>
      <c r="H55" s="8">
        <v>0</v>
      </c>
      <c r="I55" s="8">
        <v>0</v>
      </c>
      <c r="J55" s="8">
        <f>SUM(E55:I55)</f>
        <v>1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2</v>
      </c>
      <c r="F56" s="8">
        <v>1</v>
      </c>
      <c r="G56" s="8">
        <v>3</v>
      </c>
      <c r="H56" s="8">
        <v>0</v>
      </c>
      <c r="I56" s="8">
        <v>0</v>
      </c>
      <c r="J56" s="8">
        <f>SUM(E56:I56)</f>
        <v>6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2</v>
      </c>
      <c r="F57" s="8">
        <f t="shared" si="20"/>
        <v>1</v>
      </c>
      <c r="G57" s="8">
        <f t="shared" si="20"/>
        <v>4</v>
      </c>
      <c r="H57" s="8">
        <f t="shared" si="20"/>
        <v>0</v>
      </c>
      <c r="I57" s="8">
        <f t="shared" si="20"/>
        <v>0</v>
      </c>
      <c r="J57" s="8">
        <f t="shared" si="20"/>
        <v>7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743</v>
      </c>
      <c r="G60" s="22"/>
      <c r="H60" s="13"/>
      <c r="J60" s="15" t="s">
        <v>12</v>
      </c>
      <c r="K60" s="21">
        <f>R10+J15+R15+J20+R20+J25+R25+J30+R30+J35</f>
        <v>3395</v>
      </c>
      <c r="L60" s="22"/>
      <c r="M60" s="16"/>
      <c r="N60" s="16"/>
      <c r="O60" s="15" t="s">
        <v>12</v>
      </c>
      <c r="P60" s="21">
        <f>R35+J40+R40+J45+R45+J50+R50+J55+R55</f>
        <v>1401</v>
      </c>
      <c r="Q60" s="22"/>
    </row>
    <row r="61" spans="5:17" ht="15" customHeight="1">
      <c r="E61" s="15" t="s">
        <v>13</v>
      </c>
      <c r="F61" s="21">
        <f>J6+R6+J11</f>
        <v>739</v>
      </c>
      <c r="G61" s="22"/>
      <c r="H61" s="13"/>
      <c r="J61" s="15" t="s">
        <v>13</v>
      </c>
      <c r="K61" s="21">
        <f>R11+J16+R16+J21+R21+J26+R26+J31+R31+J36</f>
        <v>3395</v>
      </c>
      <c r="L61" s="22"/>
      <c r="M61" s="16"/>
      <c r="N61" s="16"/>
      <c r="O61" s="15" t="s">
        <v>13</v>
      </c>
      <c r="P61" s="21">
        <f>R36+J41+R41+J46+R46+J51+R51+J56+R56</f>
        <v>2077</v>
      </c>
      <c r="Q61" s="22"/>
    </row>
    <row r="62" spans="5:17" ht="15" customHeight="1">
      <c r="E62" s="15" t="s">
        <v>5</v>
      </c>
      <c r="F62" s="21">
        <f>F60+F61</f>
        <v>1482</v>
      </c>
      <c r="G62" s="22"/>
      <c r="H62" s="13"/>
      <c r="J62" s="15" t="s">
        <v>5</v>
      </c>
      <c r="K62" s="21">
        <f>K60+K61</f>
        <v>6790</v>
      </c>
      <c r="L62" s="22"/>
      <c r="M62" s="16"/>
      <c r="N62" s="16"/>
      <c r="O62" s="15" t="s">
        <v>5</v>
      </c>
      <c r="P62" s="21">
        <f>P60+P61</f>
        <v>3478</v>
      </c>
      <c r="Q62" s="22"/>
    </row>
    <row r="63" spans="5:17" ht="15" customHeight="1">
      <c r="E63" s="17" t="s">
        <v>14</v>
      </c>
      <c r="F63" s="19">
        <f>F62/C7</f>
        <v>0.1261276595744681</v>
      </c>
      <c r="G63" s="20"/>
      <c r="J63" s="17" t="s">
        <v>14</v>
      </c>
      <c r="K63" s="19">
        <f>K62/C7</f>
        <v>0.5778723404255319</v>
      </c>
      <c r="L63" s="20"/>
      <c r="M63" s="18"/>
      <c r="N63" s="18"/>
      <c r="O63" s="17" t="s">
        <v>14</v>
      </c>
      <c r="P63" s="19">
        <f>P62/C7</f>
        <v>0.296</v>
      </c>
      <c r="Q63" s="20"/>
    </row>
  </sheetData>
  <sheetProtection sheet="1" objects="1" scenarios="1"/>
  <mergeCells count="111">
    <mergeCell ref="E1:O1"/>
    <mergeCell ref="N2:R2"/>
    <mergeCell ref="A3:B3"/>
    <mergeCell ref="C3:D3"/>
    <mergeCell ref="A4:B4"/>
    <mergeCell ref="C4:D4"/>
    <mergeCell ref="K4:L4"/>
    <mergeCell ref="A5:B5"/>
    <mergeCell ref="C5:D5"/>
    <mergeCell ref="K5:L5"/>
    <mergeCell ref="A6:B6"/>
    <mergeCell ref="C6:D6"/>
    <mergeCell ref="K6:L6"/>
    <mergeCell ref="A7:B7"/>
    <mergeCell ref="C7:D7"/>
    <mergeCell ref="K7:L7"/>
    <mergeCell ref="C9:D9"/>
    <mergeCell ref="K9:L9"/>
    <mergeCell ref="C10:D10"/>
    <mergeCell ref="K10:L10"/>
    <mergeCell ref="C11:D11"/>
    <mergeCell ref="K11:L11"/>
    <mergeCell ref="C12:D12"/>
    <mergeCell ref="K12:L12"/>
    <mergeCell ref="C14:D14"/>
    <mergeCell ref="K14:L14"/>
    <mergeCell ref="C15:D15"/>
    <mergeCell ref="K15:L15"/>
    <mergeCell ref="C16:D16"/>
    <mergeCell ref="K16:L16"/>
    <mergeCell ref="C17:D17"/>
    <mergeCell ref="K17:L17"/>
    <mergeCell ref="C19:D19"/>
    <mergeCell ref="K19:L19"/>
    <mergeCell ref="C20:D20"/>
    <mergeCell ref="K20:L20"/>
    <mergeCell ref="C21:D21"/>
    <mergeCell ref="K21:L21"/>
    <mergeCell ref="C22:D22"/>
    <mergeCell ref="K22:L22"/>
    <mergeCell ref="C24:D24"/>
    <mergeCell ref="K24:L24"/>
    <mergeCell ref="C25:D25"/>
    <mergeCell ref="K25:L25"/>
    <mergeCell ref="C26:D26"/>
    <mergeCell ref="K26:L26"/>
    <mergeCell ref="C27:D27"/>
    <mergeCell ref="K27:L27"/>
    <mergeCell ref="C29:D29"/>
    <mergeCell ref="K29:L29"/>
    <mergeCell ref="C30:D30"/>
    <mergeCell ref="K30:L30"/>
    <mergeCell ref="C31:D31"/>
    <mergeCell ref="K31:L31"/>
    <mergeCell ref="C32:D32"/>
    <mergeCell ref="K32:L32"/>
    <mergeCell ref="C34:D34"/>
    <mergeCell ref="K34:L34"/>
    <mergeCell ref="C35:D35"/>
    <mergeCell ref="K35:L35"/>
    <mergeCell ref="C36:D36"/>
    <mergeCell ref="K36:L36"/>
    <mergeCell ref="C37:D37"/>
    <mergeCell ref="K37:L37"/>
    <mergeCell ref="C39:D39"/>
    <mergeCell ref="K39:L39"/>
    <mergeCell ref="C40:D40"/>
    <mergeCell ref="K40:L40"/>
    <mergeCell ref="C41:D41"/>
    <mergeCell ref="K41:L41"/>
    <mergeCell ref="C42:D42"/>
    <mergeCell ref="K42:L42"/>
    <mergeCell ref="C44:D44"/>
    <mergeCell ref="K44:L44"/>
    <mergeCell ref="C45:D45"/>
    <mergeCell ref="K45:L45"/>
    <mergeCell ref="C46:D46"/>
    <mergeCell ref="K46:L46"/>
    <mergeCell ref="C47:D47"/>
    <mergeCell ref="K47:L47"/>
    <mergeCell ref="C49:D49"/>
    <mergeCell ref="K49:L49"/>
    <mergeCell ref="C50:D50"/>
    <mergeCell ref="K50:L50"/>
    <mergeCell ref="C51:D51"/>
    <mergeCell ref="K51:L51"/>
    <mergeCell ref="C52:D52"/>
    <mergeCell ref="K52:L52"/>
    <mergeCell ref="C54:D54"/>
    <mergeCell ref="K54:L54"/>
    <mergeCell ref="C55:D55"/>
    <mergeCell ref="K55:L55"/>
    <mergeCell ref="C56:D56"/>
    <mergeCell ref="K56:L56"/>
    <mergeCell ref="C57:D57"/>
    <mergeCell ref="K57:L57"/>
    <mergeCell ref="E59:G59"/>
    <mergeCell ref="J59:L59"/>
    <mergeCell ref="O59:Q59"/>
    <mergeCell ref="F60:G60"/>
    <mergeCell ref="K60:L60"/>
    <mergeCell ref="P60:Q60"/>
    <mergeCell ref="F61:G61"/>
    <mergeCell ref="K61:L61"/>
    <mergeCell ref="P61:Q61"/>
    <mergeCell ref="F62:G62"/>
    <mergeCell ref="K62:L62"/>
    <mergeCell ref="P62:Q62"/>
    <mergeCell ref="F63:G63"/>
    <mergeCell ref="K63:L63"/>
    <mergeCell ref="P63:Q6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C7" sqref="C7:D7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23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5543</v>
      </c>
      <c r="D5" s="37"/>
      <c r="E5" s="8">
        <v>33</v>
      </c>
      <c r="F5" s="8">
        <v>31</v>
      </c>
      <c r="G5" s="8">
        <v>36</v>
      </c>
      <c r="H5" s="8">
        <v>42</v>
      </c>
      <c r="I5" s="8">
        <v>51</v>
      </c>
      <c r="J5" s="8">
        <f>SUM(E5:I5)</f>
        <v>193</v>
      </c>
      <c r="K5" s="34" t="s">
        <v>6</v>
      </c>
      <c r="L5" s="35"/>
      <c r="M5" s="8">
        <v>54</v>
      </c>
      <c r="N5" s="8">
        <v>57</v>
      </c>
      <c r="O5" s="8">
        <v>59</v>
      </c>
      <c r="P5" s="8">
        <v>38</v>
      </c>
      <c r="Q5" s="8">
        <v>46</v>
      </c>
      <c r="R5" s="8">
        <f>SUM(M5:Q5)</f>
        <v>254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6203</v>
      </c>
      <c r="D6" s="37"/>
      <c r="E6" s="8">
        <v>33</v>
      </c>
      <c r="F6" s="8">
        <v>36</v>
      </c>
      <c r="G6" s="8">
        <v>34</v>
      </c>
      <c r="H6" s="8">
        <v>38</v>
      </c>
      <c r="I6" s="8">
        <v>48</v>
      </c>
      <c r="J6" s="8">
        <f>SUM(E6:I6)</f>
        <v>189</v>
      </c>
      <c r="K6" s="34" t="s">
        <v>7</v>
      </c>
      <c r="L6" s="35"/>
      <c r="M6" s="8">
        <v>48</v>
      </c>
      <c r="N6" s="8">
        <v>60</v>
      </c>
      <c r="O6" s="8">
        <v>45</v>
      </c>
      <c r="P6" s="8">
        <v>52</v>
      </c>
      <c r="Q6" s="8">
        <v>77</v>
      </c>
      <c r="R6" s="8">
        <f>SUM(M6:Q6)</f>
        <v>282</v>
      </c>
    </row>
    <row r="7" spans="1:18" ht="15" customHeight="1">
      <c r="A7" s="23" t="s">
        <v>5</v>
      </c>
      <c r="B7" s="24"/>
      <c r="C7" s="36">
        <f>SUM(C5:C6)</f>
        <v>11746</v>
      </c>
      <c r="D7" s="37"/>
      <c r="E7" s="8">
        <f aca="true" t="shared" si="0" ref="E7:J7">SUM(E5:E6)</f>
        <v>66</v>
      </c>
      <c r="F7" s="8">
        <f t="shared" si="0"/>
        <v>67</v>
      </c>
      <c r="G7" s="8">
        <f t="shared" si="0"/>
        <v>70</v>
      </c>
      <c r="H7" s="8">
        <f t="shared" si="0"/>
        <v>80</v>
      </c>
      <c r="I7" s="8">
        <f t="shared" si="0"/>
        <v>99</v>
      </c>
      <c r="J7" s="8">
        <f t="shared" si="0"/>
        <v>382</v>
      </c>
      <c r="K7" s="34" t="s">
        <v>5</v>
      </c>
      <c r="L7" s="35"/>
      <c r="M7" s="8">
        <f aca="true" t="shared" si="1" ref="M7:R7">SUM(M5:M6)</f>
        <v>102</v>
      </c>
      <c r="N7" s="8">
        <f t="shared" si="1"/>
        <v>117</v>
      </c>
      <c r="O7" s="8">
        <f t="shared" si="1"/>
        <v>104</v>
      </c>
      <c r="P7" s="8">
        <f t="shared" si="1"/>
        <v>90</v>
      </c>
      <c r="Q7" s="8">
        <f t="shared" si="1"/>
        <v>123</v>
      </c>
      <c r="R7" s="8">
        <f t="shared" si="1"/>
        <v>536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70</v>
      </c>
      <c r="F10" s="8">
        <v>55</v>
      </c>
      <c r="G10" s="8">
        <v>49</v>
      </c>
      <c r="H10" s="8">
        <v>59</v>
      </c>
      <c r="I10" s="8">
        <v>60</v>
      </c>
      <c r="J10" s="8">
        <f>SUM(E10:I10)</f>
        <v>293</v>
      </c>
      <c r="K10" s="23" t="s">
        <v>6</v>
      </c>
      <c r="L10" s="24"/>
      <c r="M10" s="8">
        <v>62</v>
      </c>
      <c r="N10" s="8">
        <v>56</v>
      </c>
      <c r="O10" s="8">
        <v>42</v>
      </c>
      <c r="P10" s="8">
        <v>53</v>
      </c>
      <c r="Q10" s="8">
        <v>50</v>
      </c>
      <c r="R10" s="8">
        <f>SUM(M10:Q10)</f>
        <v>263</v>
      </c>
    </row>
    <row r="11" spans="3:18" ht="15" customHeight="1">
      <c r="C11" s="23" t="s">
        <v>7</v>
      </c>
      <c r="D11" s="24"/>
      <c r="E11" s="8">
        <v>48</v>
      </c>
      <c r="F11" s="8">
        <v>46</v>
      </c>
      <c r="G11" s="8">
        <v>51</v>
      </c>
      <c r="H11" s="8">
        <v>61</v>
      </c>
      <c r="I11" s="8">
        <v>60</v>
      </c>
      <c r="J11" s="8">
        <f>SUM(E11:I11)</f>
        <v>266</v>
      </c>
      <c r="K11" s="23" t="s">
        <v>7</v>
      </c>
      <c r="L11" s="24"/>
      <c r="M11" s="8">
        <v>63</v>
      </c>
      <c r="N11" s="8">
        <v>56</v>
      </c>
      <c r="O11" s="8">
        <v>57</v>
      </c>
      <c r="P11" s="8">
        <v>42</v>
      </c>
      <c r="Q11" s="8">
        <v>47</v>
      </c>
      <c r="R11" s="8">
        <f>SUM(M11:Q11)</f>
        <v>265</v>
      </c>
    </row>
    <row r="12" spans="3:18" ht="15" customHeight="1">
      <c r="C12" s="23" t="s">
        <v>5</v>
      </c>
      <c r="D12" s="24"/>
      <c r="E12" s="8">
        <f aca="true" t="shared" si="2" ref="E12:J12">SUM(E10:E11)</f>
        <v>118</v>
      </c>
      <c r="F12" s="8">
        <f t="shared" si="2"/>
        <v>101</v>
      </c>
      <c r="G12" s="8">
        <f t="shared" si="2"/>
        <v>100</v>
      </c>
      <c r="H12" s="8">
        <f t="shared" si="2"/>
        <v>120</v>
      </c>
      <c r="I12" s="8">
        <f t="shared" si="2"/>
        <v>120</v>
      </c>
      <c r="J12" s="8">
        <f t="shared" si="2"/>
        <v>559</v>
      </c>
      <c r="K12" s="23" t="s">
        <v>5</v>
      </c>
      <c r="L12" s="24"/>
      <c r="M12" s="8">
        <f aca="true" t="shared" si="3" ref="M12:R12">SUM(M10:M11)</f>
        <v>125</v>
      </c>
      <c r="N12" s="8">
        <f t="shared" si="3"/>
        <v>112</v>
      </c>
      <c r="O12" s="8">
        <f t="shared" si="3"/>
        <v>99</v>
      </c>
      <c r="P12" s="8">
        <f t="shared" si="3"/>
        <v>95</v>
      </c>
      <c r="Q12" s="8">
        <f t="shared" si="3"/>
        <v>97</v>
      </c>
      <c r="R12" s="8">
        <f t="shared" si="3"/>
        <v>528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54</v>
      </c>
      <c r="F15" s="8">
        <v>56</v>
      </c>
      <c r="G15" s="8">
        <v>45</v>
      </c>
      <c r="H15" s="8">
        <v>49</v>
      </c>
      <c r="I15" s="8">
        <v>55</v>
      </c>
      <c r="J15" s="8">
        <f>SUM(E15:I15)</f>
        <v>259</v>
      </c>
      <c r="K15" s="23" t="s">
        <v>6</v>
      </c>
      <c r="L15" s="24"/>
      <c r="M15" s="8">
        <v>51</v>
      </c>
      <c r="N15" s="8">
        <v>46</v>
      </c>
      <c r="O15" s="8">
        <v>53</v>
      </c>
      <c r="P15" s="8">
        <v>56</v>
      </c>
      <c r="Q15" s="8">
        <v>56</v>
      </c>
      <c r="R15" s="8">
        <f>SUM(M15:Q15)</f>
        <v>262</v>
      </c>
    </row>
    <row r="16" spans="3:18" ht="15" customHeight="1">
      <c r="C16" s="23" t="s">
        <v>7</v>
      </c>
      <c r="D16" s="24"/>
      <c r="E16" s="8">
        <v>48</v>
      </c>
      <c r="F16" s="8">
        <v>39</v>
      </c>
      <c r="G16" s="8">
        <v>44</v>
      </c>
      <c r="H16" s="8">
        <v>35</v>
      </c>
      <c r="I16" s="8">
        <v>45</v>
      </c>
      <c r="J16" s="8">
        <f>SUM(E16:I16)</f>
        <v>211</v>
      </c>
      <c r="K16" s="23" t="s">
        <v>7</v>
      </c>
      <c r="L16" s="24"/>
      <c r="M16" s="8">
        <v>36</v>
      </c>
      <c r="N16" s="8">
        <v>43</v>
      </c>
      <c r="O16" s="8">
        <v>49</v>
      </c>
      <c r="P16" s="8">
        <v>59</v>
      </c>
      <c r="Q16" s="8">
        <v>55</v>
      </c>
      <c r="R16" s="8">
        <f>SUM(M16:Q16)</f>
        <v>242</v>
      </c>
    </row>
    <row r="17" spans="3:18" ht="15" customHeight="1">
      <c r="C17" s="23" t="s">
        <v>5</v>
      </c>
      <c r="D17" s="24"/>
      <c r="E17" s="8">
        <f aca="true" t="shared" si="4" ref="E17:J17">SUM(E15:E16)</f>
        <v>102</v>
      </c>
      <c r="F17" s="8">
        <f t="shared" si="4"/>
        <v>95</v>
      </c>
      <c r="G17" s="8">
        <f t="shared" si="4"/>
        <v>89</v>
      </c>
      <c r="H17" s="8">
        <f t="shared" si="4"/>
        <v>84</v>
      </c>
      <c r="I17" s="8">
        <f t="shared" si="4"/>
        <v>100</v>
      </c>
      <c r="J17" s="8">
        <f t="shared" si="4"/>
        <v>470</v>
      </c>
      <c r="K17" s="23" t="s">
        <v>5</v>
      </c>
      <c r="L17" s="24"/>
      <c r="M17" s="8">
        <f aca="true" t="shared" si="5" ref="M17:R17">SUM(M15:M16)</f>
        <v>87</v>
      </c>
      <c r="N17" s="8">
        <f t="shared" si="5"/>
        <v>89</v>
      </c>
      <c r="O17" s="8">
        <f t="shared" si="5"/>
        <v>102</v>
      </c>
      <c r="P17" s="8">
        <f t="shared" si="5"/>
        <v>115</v>
      </c>
      <c r="Q17" s="8">
        <f t="shared" si="5"/>
        <v>111</v>
      </c>
      <c r="R17" s="8">
        <f t="shared" si="5"/>
        <v>504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45</v>
      </c>
      <c r="F20" s="8">
        <v>63</v>
      </c>
      <c r="G20" s="8">
        <v>58</v>
      </c>
      <c r="H20" s="8">
        <v>71</v>
      </c>
      <c r="I20" s="8">
        <v>75</v>
      </c>
      <c r="J20" s="8">
        <f>SUM(E20:I20)</f>
        <v>312</v>
      </c>
      <c r="K20" s="23" t="s">
        <v>6</v>
      </c>
      <c r="L20" s="24"/>
      <c r="M20" s="8">
        <v>81</v>
      </c>
      <c r="N20" s="8">
        <v>78</v>
      </c>
      <c r="O20" s="8">
        <v>61</v>
      </c>
      <c r="P20" s="8">
        <v>59</v>
      </c>
      <c r="Q20" s="8">
        <v>74</v>
      </c>
      <c r="R20" s="8">
        <f>SUM(M20:Q20)</f>
        <v>353</v>
      </c>
    </row>
    <row r="21" spans="3:18" ht="15" customHeight="1">
      <c r="C21" s="23" t="s">
        <v>7</v>
      </c>
      <c r="D21" s="24"/>
      <c r="E21" s="8">
        <v>50</v>
      </c>
      <c r="F21" s="8">
        <v>64</v>
      </c>
      <c r="G21" s="8">
        <v>65</v>
      </c>
      <c r="H21" s="8">
        <v>64</v>
      </c>
      <c r="I21" s="8">
        <v>62</v>
      </c>
      <c r="J21" s="8">
        <f>SUM(E21:I21)</f>
        <v>305</v>
      </c>
      <c r="K21" s="23" t="s">
        <v>7</v>
      </c>
      <c r="L21" s="24"/>
      <c r="M21" s="8">
        <v>56</v>
      </c>
      <c r="N21" s="8">
        <v>75</v>
      </c>
      <c r="O21" s="8">
        <v>61</v>
      </c>
      <c r="P21" s="8">
        <v>88</v>
      </c>
      <c r="Q21" s="8">
        <v>65</v>
      </c>
      <c r="R21" s="8">
        <f>SUM(M21:Q21)</f>
        <v>345</v>
      </c>
    </row>
    <row r="22" spans="3:18" ht="15" customHeight="1">
      <c r="C22" s="23" t="s">
        <v>5</v>
      </c>
      <c r="D22" s="24"/>
      <c r="E22" s="8">
        <f aca="true" t="shared" si="6" ref="E22:J22">SUM(E20:E21)</f>
        <v>95</v>
      </c>
      <c r="F22" s="8">
        <f t="shared" si="6"/>
        <v>127</v>
      </c>
      <c r="G22" s="8">
        <f t="shared" si="6"/>
        <v>123</v>
      </c>
      <c r="H22" s="8">
        <f t="shared" si="6"/>
        <v>135</v>
      </c>
      <c r="I22" s="8">
        <f t="shared" si="6"/>
        <v>137</v>
      </c>
      <c r="J22" s="8">
        <f t="shared" si="6"/>
        <v>617</v>
      </c>
      <c r="K22" s="23" t="s">
        <v>5</v>
      </c>
      <c r="L22" s="24"/>
      <c r="M22" s="8">
        <f aca="true" t="shared" si="7" ref="M22:R22">SUM(M20:M21)</f>
        <v>137</v>
      </c>
      <c r="N22" s="8">
        <f t="shared" si="7"/>
        <v>153</v>
      </c>
      <c r="O22" s="8">
        <f t="shared" si="7"/>
        <v>122</v>
      </c>
      <c r="P22" s="8">
        <f t="shared" si="7"/>
        <v>147</v>
      </c>
      <c r="Q22" s="8">
        <f t="shared" si="7"/>
        <v>139</v>
      </c>
      <c r="R22" s="8">
        <f t="shared" si="7"/>
        <v>698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72</v>
      </c>
      <c r="F25" s="8">
        <v>55</v>
      </c>
      <c r="G25" s="8">
        <v>54</v>
      </c>
      <c r="H25" s="8">
        <v>52</v>
      </c>
      <c r="I25" s="8">
        <v>61</v>
      </c>
      <c r="J25" s="8">
        <f>SUM(E25:I25)</f>
        <v>294</v>
      </c>
      <c r="K25" s="23" t="s">
        <v>6</v>
      </c>
      <c r="L25" s="24"/>
      <c r="M25" s="8">
        <v>62</v>
      </c>
      <c r="N25" s="8">
        <v>47</v>
      </c>
      <c r="O25" s="8">
        <v>54</v>
      </c>
      <c r="P25" s="8">
        <v>73</v>
      </c>
      <c r="Q25" s="8">
        <v>77</v>
      </c>
      <c r="R25" s="8">
        <f>SUM(M25:Q25)</f>
        <v>313</v>
      </c>
    </row>
    <row r="26" spans="3:18" ht="15" customHeight="1">
      <c r="C26" s="23" t="s">
        <v>7</v>
      </c>
      <c r="D26" s="24"/>
      <c r="E26" s="8">
        <v>64</v>
      </c>
      <c r="F26" s="8">
        <v>60</v>
      </c>
      <c r="G26" s="8">
        <v>60</v>
      </c>
      <c r="H26" s="8">
        <v>59</v>
      </c>
      <c r="I26" s="8">
        <v>50</v>
      </c>
      <c r="J26" s="8">
        <f>SUM(E26:I26)</f>
        <v>293</v>
      </c>
      <c r="K26" s="23" t="s">
        <v>7</v>
      </c>
      <c r="L26" s="24"/>
      <c r="M26" s="8">
        <v>56</v>
      </c>
      <c r="N26" s="8">
        <v>67</v>
      </c>
      <c r="O26" s="8">
        <v>72</v>
      </c>
      <c r="P26" s="8">
        <v>67</v>
      </c>
      <c r="Q26" s="8">
        <v>73</v>
      </c>
      <c r="R26" s="8">
        <f>SUM(M26:Q26)</f>
        <v>335</v>
      </c>
    </row>
    <row r="27" spans="3:18" ht="15" customHeight="1">
      <c r="C27" s="23" t="s">
        <v>5</v>
      </c>
      <c r="D27" s="24"/>
      <c r="E27" s="8">
        <f aca="true" t="shared" si="8" ref="E27:J27">SUM(E25:E26)</f>
        <v>136</v>
      </c>
      <c r="F27" s="8">
        <f t="shared" si="8"/>
        <v>115</v>
      </c>
      <c r="G27" s="8">
        <f t="shared" si="8"/>
        <v>114</v>
      </c>
      <c r="H27" s="8">
        <f t="shared" si="8"/>
        <v>111</v>
      </c>
      <c r="I27" s="8">
        <f t="shared" si="8"/>
        <v>111</v>
      </c>
      <c r="J27" s="8">
        <f t="shared" si="8"/>
        <v>587</v>
      </c>
      <c r="K27" s="23" t="s">
        <v>5</v>
      </c>
      <c r="L27" s="24"/>
      <c r="M27" s="8">
        <f aca="true" t="shared" si="9" ref="M27:R27">SUM(M25:M26)</f>
        <v>118</v>
      </c>
      <c r="N27" s="8">
        <f t="shared" si="9"/>
        <v>114</v>
      </c>
      <c r="O27" s="8">
        <f t="shared" si="9"/>
        <v>126</v>
      </c>
      <c r="P27" s="8">
        <f t="shared" si="9"/>
        <v>140</v>
      </c>
      <c r="Q27" s="8">
        <f t="shared" si="9"/>
        <v>150</v>
      </c>
      <c r="R27" s="8">
        <f t="shared" si="9"/>
        <v>648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67</v>
      </c>
      <c r="F30" s="8">
        <v>80</v>
      </c>
      <c r="G30" s="8">
        <v>77</v>
      </c>
      <c r="H30" s="8">
        <v>73</v>
      </c>
      <c r="I30" s="8">
        <v>66</v>
      </c>
      <c r="J30" s="8">
        <f>SUM(E30:I30)</f>
        <v>363</v>
      </c>
      <c r="K30" s="23" t="s">
        <v>6</v>
      </c>
      <c r="L30" s="24"/>
      <c r="M30" s="8">
        <v>88</v>
      </c>
      <c r="N30" s="8">
        <v>101</v>
      </c>
      <c r="O30" s="8">
        <v>96</v>
      </c>
      <c r="P30" s="8">
        <v>82</v>
      </c>
      <c r="Q30" s="8">
        <v>108</v>
      </c>
      <c r="R30" s="8">
        <f>SUM(M30:Q30)</f>
        <v>475</v>
      </c>
    </row>
    <row r="31" spans="3:18" ht="15" customHeight="1">
      <c r="C31" s="23" t="s">
        <v>7</v>
      </c>
      <c r="D31" s="24"/>
      <c r="E31" s="8">
        <v>58</v>
      </c>
      <c r="F31" s="8">
        <v>76</v>
      </c>
      <c r="G31" s="8">
        <v>88</v>
      </c>
      <c r="H31" s="8">
        <v>70</v>
      </c>
      <c r="I31" s="8">
        <v>90</v>
      </c>
      <c r="J31" s="8">
        <f>SUM(E31:I31)</f>
        <v>382</v>
      </c>
      <c r="K31" s="23" t="s">
        <v>7</v>
      </c>
      <c r="L31" s="24"/>
      <c r="M31" s="8">
        <v>78</v>
      </c>
      <c r="N31" s="8">
        <v>86</v>
      </c>
      <c r="O31" s="8">
        <v>92</v>
      </c>
      <c r="P31" s="8">
        <v>99</v>
      </c>
      <c r="Q31" s="8">
        <v>112</v>
      </c>
      <c r="R31" s="8">
        <f>SUM(M31:Q31)</f>
        <v>467</v>
      </c>
    </row>
    <row r="32" spans="3:18" ht="15" customHeight="1">
      <c r="C32" s="23" t="s">
        <v>5</v>
      </c>
      <c r="D32" s="24"/>
      <c r="E32" s="8">
        <f aca="true" t="shared" si="10" ref="E32:J32">SUM(E30:E31)</f>
        <v>125</v>
      </c>
      <c r="F32" s="8">
        <f t="shared" si="10"/>
        <v>156</v>
      </c>
      <c r="G32" s="8">
        <f t="shared" si="10"/>
        <v>165</v>
      </c>
      <c r="H32" s="8">
        <f t="shared" si="10"/>
        <v>143</v>
      </c>
      <c r="I32" s="8">
        <f t="shared" si="10"/>
        <v>156</v>
      </c>
      <c r="J32" s="8">
        <f t="shared" si="10"/>
        <v>745</v>
      </c>
      <c r="K32" s="23" t="s">
        <v>5</v>
      </c>
      <c r="L32" s="24"/>
      <c r="M32" s="8">
        <f aca="true" t="shared" si="11" ref="M32:R32">SUM(M30:M31)</f>
        <v>166</v>
      </c>
      <c r="N32" s="8">
        <f t="shared" si="11"/>
        <v>187</v>
      </c>
      <c r="O32" s="8">
        <f t="shared" si="11"/>
        <v>188</v>
      </c>
      <c r="P32" s="8">
        <f t="shared" si="11"/>
        <v>181</v>
      </c>
      <c r="Q32" s="8">
        <f t="shared" si="11"/>
        <v>220</v>
      </c>
      <c r="R32" s="8">
        <f t="shared" si="11"/>
        <v>942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99</v>
      </c>
      <c r="F35" s="8">
        <v>118</v>
      </c>
      <c r="G35" s="8">
        <v>122</v>
      </c>
      <c r="H35" s="8">
        <v>112</v>
      </c>
      <c r="I35" s="8">
        <v>52</v>
      </c>
      <c r="J35" s="8">
        <f>SUM(E35:I35)</f>
        <v>503</v>
      </c>
      <c r="K35" s="23" t="s">
        <v>6</v>
      </c>
      <c r="L35" s="24"/>
      <c r="M35" s="8">
        <v>69</v>
      </c>
      <c r="N35" s="8">
        <v>91</v>
      </c>
      <c r="O35" s="8">
        <v>90</v>
      </c>
      <c r="P35" s="8">
        <v>86</v>
      </c>
      <c r="Q35" s="8">
        <v>70</v>
      </c>
      <c r="R35" s="8">
        <f>SUM(M35:Q35)</f>
        <v>406</v>
      </c>
    </row>
    <row r="36" spans="3:18" ht="15" customHeight="1">
      <c r="C36" s="23" t="s">
        <v>7</v>
      </c>
      <c r="D36" s="24"/>
      <c r="E36" s="8">
        <v>120</v>
      </c>
      <c r="F36" s="8">
        <v>112</v>
      </c>
      <c r="G36" s="8">
        <v>101</v>
      </c>
      <c r="H36" s="8">
        <v>134</v>
      </c>
      <c r="I36" s="8">
        <v>79</v>
      </c>
      <c r="J36" s="8">
        <f>SUM(E36:I36)</f>
        <v>546</v>
      </c>
      <c r="K36" s="23" t="s">
        <v>7</v>
      </c>
      <c r="L36" s="24"/>
      <c r="M36" s="8">
        <v>73</v>
      </c>
      <c r="N36" s="8">
        <v>90</v>
      </c>
      <c r="O36" s="8">
        <v>93</v>
      </c>
      <c r="P36" s="8">
        <v>79</v>
      </c>
      <c r="Q36" s="8">
        <v>73</v>
      </c>
      <c r="R36" s="8">
        <f>SUM(M36:Q36)</f>
        <v>408</v>
      </c>
    </row>
    <row r="37" spans="3:18" ht="15" customHeight="1">
      <c r="C37" s="23" t="s">
        <v>5</v>
      </c>
      <c r="D37" s="24"/>
      <c r="E37" s="8">
        <f aca="true" t="shared" si="12" ref="E37:J37">SUM(E35:E36)</f>
        <v>219</v>
      </c>
      <c r="F37" s="8">
        <f t="shared" si="12"/>
        <v>230</v>
      </c>
      <c r="G37" s="8">
        <f t="shared" si="12"/>
        <v>223</v>
      </c>
      <c r="H37" s="8">
        <f t="shared" si="12"/>
        <v>246</v>
      </c>
      <c r="I37" s="8">
        <f t="shared" si="12"/>
        <v>131</v>
      </c>
      <c r="J37" s="8">
        <f t="shared" si="12"/>
        <v>1049</v>
      </c>
      <c r="K37" s="23" t="s">
        <v>5</v>
      </c>
      <c r="L37" s="24"/>
      <c r="M37" s="8">
        <f aca="true" t="shared" si="13" ref="M37:R37">SUM(M35:M36)</f>
        <v>142</v>
      </c>
      <c r="N37" s="8">
        <f t="shared" si="13"/>
        <v>181</v>
      </c>
      <c r="O37" s="8">
        <f t="shared" si="13"/>
        <v>183</v>
      </c>
      <c r="P37" s="8">
        <f t="shared" si="13"/>
        <v>165</v>
      </c>
      <c r="Q37" s="8">
        <f t="shared" si="13"/>
        <v>143</v>
      </c>
      <c r="R37" s="8">
        <f t="shared" si="13"/>
        <v>814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63</v>
      </c>
      <c r="F40" s="8">
        <v>58</v>
      </c>
      <c r="G40" s="8">
        <v>54</v>
      </c>
      <c r="H40" s="8">
        <v>74</v>
      </c>
      <c r="I40" s="8">
        <v>66</v>
      </c>
      <c r="J40" s="8">
        <f>SUM(E40:I40)</f>
        <v>315</v>
      </c>
      <c r="K40" s="23" t="s">
        <v>6</v>
      </c>
      <c r="L40" s="24"/>
      <c r="M40" s="8">
        <v>78</v>
      </c>
      <c r="N40" s="8">
        <v>62</v>
      </c>
      <c r="O40" s="8">
        <v>74</v>
      </c>
      <c r="P40" s="8">
        <v>63</v>
      </c>
      <c r="Q40" s="8">
        <v>49</v>
      </c>
      <c r="R40" s="8">
        <f>SUM(M40:Q40)</f>
        <v>326</v>
      </c>
    </row>
    <row r="41" spans="3:18" ht="15" customHeight="1">
      <c r="C41" s="23" t="s">
        <v>7</v>
      </c>
      <c r="D41" s="24"/>
      <c r="E41" s="8">
        <v>70</v>
      </c>
      <c r="F41" s="8">
        <v>70</v>
      </c>
      <c r="G41" s="8">
        <v>72</v>
      </c>
      <c r="H41" s="8">
        <v>95</v>
      </c>
      <c r="I41" s="8">
        <v>95</v>
      </c>
      <c r="J41" s="8">
        <f>SUM(E41:I41)</f>
        <v>402</v>
      </c>
      <c r="K41" s="23" t="s">
        <v>7</v>
      </c>
      <c r="L41" s="24"/>
      <c r="M41" s="8">
        <v>85</v>
      </c>
      <c r="N41" s="8">
        <v>96</v>
      </c>
      <c r="O41" s="8">
        <v>87</v>
      </c>
      <c r="P41" s="8">
        <v>74</v>
      </c>
      <c r="Q41" s="8">
        <v>98</v>
      </c>
      <c r="R41" s="8">
        <f>SUM(M41:Q41)</f>
        <v>440</v>
      </c>
    </row>
    <row r="42" spans="3:18" ht="15" customHeight="1">
      <c r="C42" s="23" t="s">
        <v>5</v>
      </c>
      <c r="D42" s="24"/>
      <c r="E42" s="8">
        <f aca="true" t="shared" si="14" ref="E42:J42">SUM(E40:E41)</f>
        <v>133</v>
      </c>
      <c r="F42" s="8">
        <f t="shared" si="14"/>
        <v>128</v>
      </c>
      <c r="G42" s="8">
        <f t="shared" si="14"/>
        <v>126</v>
      </c>
      <c r="H42" s="8">
        <f t="shared" si="14"/>
        <v>169</v>
      </c>
      <c r="I42" s="8">
        <f t="shared" si="14"/>
        <v>161</v>
      </c>
      <c r="J42" s="8">
        <f t="shared" si="14"/>
        <v>717</v>
      </c>
      <c r="K42" s="23" t="s">
        <v>5</v>
      </c>
      <c r="L42" s="24"/>
      <c r="M42" s="8">
        <f aca="true" t="shared" si="15" ref="M42:R42">SUM(M40:M41)</f>
        <v>163</v>
      </c>
      <c r="N42" s="8">
        <f t="shared" si="15"/>
        <v>158</v>
      </c>
      <c r="O42" s="8">
        <f t="shared" si="15"/>
        <v>161</v>
      </c>
      <c r="P42" s="8">
        <f t="shared" si="15"/>
        <v>137</v>
      </c>
      <c r="Q42" s="8">
        <f t="shared" si="15"/>
        <v>147</v>
      </c>
      <c r="R42" s="8">
        <f t="shared" si="15"/>
        <v>766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57</v>
      </c>
      <c r="F45" s="8">
        <v>32</v>
      </c>
      <c r="G45" s="8">
        <v>44</v>
      </c>
      <c r="H45" s="8">
        <v>40</v>
      </c>
      <c r="I45" s="8">
        <v>39</v>
      </c>
      <c r="J45" s="8">
        <f>SUM(E45:I45)</f>
        <v>212</v>
      </c>
      <c r="K45" s="23" t="s">
        <v>6</v>
      </c>
      <c r="L45" s="24"/>
      <c r="M45" s="8">
        <v>44</v>
      </c>
      <c r="N45" s="8">
        <v>14</v>
      </c>
      <c r="O45" s="8">
        <v>19</v>
      </c>
      <c r="P45" s="8">
        <v>17</v>
      </c>
      <c r="Q45" s="8">
        <v>13</v>
      </c>
      <c r="R45" s="8">
        <f>SUM(M45:Q45)</f>
        <v>107</v>
      </c>
    </row>
    <row r="46" spans="3:18" ht="15" customHeight="1">
      <c r="C46" s="23" t="s">
        <v>7</v>
      </c>
      <c r="D46" s="24"/>
      <c r="E46" s="8">
        <v>87</v>
      </c>
      <c r="F46" s="8">
        <v>87</v>
      </c>
      <c r="G46" s="8">
        <v>68</v>
      </c>
      <c r="H46" s="8">
        <v>64</v>
      </c>
      <c r="I46" s="8">
        <v>60</v>
      </c>
      <c r="J46" s="8">
        <f>SUM(E46:I46)</f>
        <v>366</v>
      </c>
      <c r="K46" s="23" t="s">
        <v>7</v>
      </c>
      <c r="L46" s="24"/>
      <c r="M46" s="8">
        <v>57</v>
      </c>
      <c r="N46" s="8">
        <v>58</v>
      </c>
      <c r="O46" s="8">
        <v>47</v>
      </c>
      <c r="P46" s="8">
        <v>57</v>
      </c>
      <c r="Q46" s="8">
        <v>48</v>
      </c>
      <c r="R46" s="8">
        <f>SUM(M46:Q46)</f>
        <v>267</v>
      </c>
    </row>
    <row r="47" spans="3:18" ht="15" customHeight="1">
      <c r="C47" s="23" t="s">
        <v>5</v>
      </c>
      <c r="D47" s="24"/>
      <c r="E47" s="8">
        <f aca="true" t="shared" si="16" ref="E47:J47">SUM(E45:E46)</f>
        <v>144</v>
      </c>
      <c r="F47" s="8">
        <f t="shared" si="16"/>
        <v>119</v>
      </c>
      <c r="G47" s="8">
        <f t="shared" si="16"/>
        <v>112</v>
      </c>
      <c r="H47" s="8">
        <f t="shared" si="16"/>
        <v>104</v>
      </c>
      <c r="I47" s="8">
        <f t="shared" si="16"/>
        <v>99</v>
      </c>
      <c r="J47" s="8">
        <f t="shared" si="16"/>
        <v>578</v>
      </c>
      <c r="K47" s="23" t="s">
        <v>5</v>
      </c>
      <c r="L47" s="24"/>
      <c r="M47" s="8">
        <f aca="true" t="shared" si="17" ref="M47:R47">SUM(M45:M46)</f>
        <v>101</v>
      </c>
      <c r="N47" s="8">
        <f t="shared" si="17"/>
        <v>72</v>
      </c>
      <c r="O47" s="8">
        <f t="shared" si="17"/>
        <v>66</v>
      </c>
      <c r="P47" s="8">
        <f t="shared" si="17"/>
        <v>74</v>
      </c>
      <c r="Q47" s="8">
        <f t="shared" si="17"/>
        <v>61</v>
      </c>
      <c r="R47" s="8">
        <f t="shared" si="17"/>
        <v>374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14</v>
      </c>
      <c r="F50" s="8">
        <v>8</v>
      </c>
      <c r="G50" s="8">
        <v>4</v>
      </c>
      <c r="H50" s="8">
        <v>5</v>
      </c>
      <c r="I50" s="8">
        <v>3</v>
      </c>
      <c r="J50" s="8">
        <f>SUM(E50:I50)</f>
        <v>34</v>
      </c>
      <c r="K50" s="23" t="s">
        <v>6</v>
      </c>
      <c r="L50" s="24"/>
      <c r="M50" s="8">
        <v>2</v>
      </c>
      <c r="N50" s="8">
        <v>1</v>
      </c>
      <c r="O50" s="8">
        <v>0</v>
      </c>
      <c r="P50" s="8">
        <v>1</v>
      </c>
      <c r="Q50" s="8">
        <v>1</v>
      </c>
      <c r="R50" s="8">
        <f>SUM(M50:Q50)</f>
        <v>5</v>
      </c>
    </row>
    <row r="51" spans="3:18" ht="15" customHeight="1">
      <c r="C51" s="23" t="s">
        <v>7</v>
      </c>
      <c r="D51" s="24"/>
      <c r="E51" s="8">
        <v>38</v>
      </c>
      <c r="F51" s="8">
        <v>30</v>
      </c>
      <c r="G51" s="8">
        <v>20</v>
      </c>
      <c r="H51" s="8">
        <v>25</v>
      </c>
      <c r="I51" s="8">
        <v>23</v>
      </c>
      <c r="J51" s="8">
        <f>SUM(E51:I51)</f>
        <v>136</v>
      </c>
      <c r="K51" s="23" t="s">
        <v>7</v>
      </c>
      <c r="L51" s="24"/>
      <c r="M51" s="8">
        <v>13</v>
      </c>
      <c r="N51" s="8">
        <v>15</v>
      </c>
      <c r="O51" s="8">
        <v>9</v>
      </c>
      <c r="P51" s="8">
        <v>7</v>
      </c>
      <c r="Q51" s="8">
        <v>6</v>
      </c>
      <c r="R51" s="8">
        <f>SUM(M51:Q51)</f>
        <v>50</v>
      </c>
    </row>
    <row r="52" spans="3:18" ht="15" customHeight="1">
      <c r="C52" s="23" t="s">
        <v>5</v>
      </c>
      <c r="D52" s="24"/>
      <c r="E52" s="8">
        <f aca="true" t="shared" si="18" ref="E52:J52">SUM(E50:E51)</f>
        <v>52</v>
      </c>
      <c r="F52" s="8">
        <f t="shared" si="18"/>
        <v>38</v>
      </c>
      <c r="G52" s="8">
        <f t="shared" si="18"/>
        <v>24</v>
      </c>
      <c r="H52" s="8">
        <f t="shared" si="18"/>
        <v>30</v>
      </c>
      <c r="I52" s="8">
        <f t="shared" si="18"/>
        <v>26</v>
      </c>
      <c r="J52" s="8">
        <f t="shared" si="18"/>
        <v>170</v>
      </c>
      <c r="K52" s="23" t="s">
        <v>5</v>
      </c>
      <c r="L52" s="24"/>
      <c r="M52" s="8">
        <f aca="true" t="shared" si="19" ref="M52:R52">SUM(M50:M51)</f>
        <v>15</v>
      </c>
      <c r="N52" s="8">
        <f t="shared" si="19"/>
        <v>16</v>
      </c>
      <c r="O52" s="8">
        <f t="shared" si="19"/>
        <v>9</v>
      </c>
      <c r="P52" s="8">
        <f t="shared" si="19"/>
        <v>8</v>
      </c>
      <c r="Q52" s="8">
        <f t="shared" si="19"/>
        <v>7</v>
      </c>
      <c r="R52" s="8">
        <f t="shared" si="19"/>
        <v>55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1</v>
      </c>
      <c r="H55" s="8">
        <v>0</v>
      </c>
      <c r="I55" s="8">
        <v>0</v>
      </c>
      <c r="J55" s="8">
        <f>SUM(E55:I55)</f>
        <v>1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2</v>
      </c>
      <c r="F56" s="8">
        <v>1</v>
      </c>
      <c r="G56" s="8">
        <v>3</v>
      </c>
      <c r="H56" s="8">
        <v>0</v>
      </c>
      <c r="I56" s="8">
        <v>0</v>
      </c>
      <c r="J56" s="8">
        <f>SUM(E56:I56)</f>
        <v>6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2</v>
      </c>
      <c r="F57" s="8">
        <f t="shared" si="20"/>
        <v>1</v>
      </c>
      <c r="G57" s="8">
        <f t="shared" si="20"/>
        <v>4</v>
      </c>
      <c r="H57" s="8">
        <f t="shared" si="20"/>
        <v>0</v>
      </c>
      <c r="I57" s="8">
        <f t="shared" si="20"/>
        <v>0</v>
      </c>
      <c r="J57" s="8">
        <f t="shared" si="20"/>
        <v>7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740</v>
      </c>
      <c r="G60" s="22"/>
      <c r="H60" s="13"/>
      <c r="J60" s="15" t="s">
        <v>12</v>
      </c>
      <c r="K60" s="21">
        <f>R10+J15+R15+J20+R20+J25+R25+J30+R30+J35</f>
        <v>3397</v>
      </c>
      <c r="L60" s="22"/>
      <c r="M60" s="16"/>
      <c r="N60" s="16"/>
      <c r="O60" s="15" t="s">
        <v>12</v>
      </c>
      <c r="P60" s="21">
        <f>R35+J40+R40+J45+R45+J50+R50+J55+R55</f>
        <v>1406</v>
      </c>
      <c r="Q60" s="22"/>
    </row>
    <row r="61" spans="5:17" ht="15" customHeight="1">
      <c r="E61" s="15" t="s">
        <v>13</v>
      </c>
      <c r="F61" s="21">
        <f>J6+R6+J11</f>
        <v>737</v>
      </c>
      <c r="G61" s="22"/>
      <c r="H61" s="13"/>
      <c r="J61" s="15" t="s">
        <v>13</v>
      </c>
      <c r="K61" s="21">
        <f>R11+J16+R16+J21+R21+J26+R26+J31+R31+J36</f>
        <v>3391</v>
      </c>
      <c r="L61" s="22"/>
      <c r="M61" s="16"/>
      <c r="N61" s="16"/>
      <c r="O61" s="15" t="s">
        <v>13</v>
      </c>
      <c r="P61" s="21">
        <f>R36+J41+R41+J46+R46+J51+R51+J56+R56</f>
        <v>2075</v>
      </c>
      <c r="Q61" s="22"/>
    </row>
    <row r="62" spans="5:17" ht="15" customHeight="1">
      <c r="E62" s="15" t="s">
        <v>5</v>
      </c>
      <c r="F62" s="21">
        <f>F60+F61</f>
        <v>1477</v>
      </c>
      <c r="G62" s="22"/>
      <c r="H62" s="13"/>
      <c r="J62" s="15" t="s">
        <v>5</v>
      </c>
      <c r="K62" s="21">
        <f>K60+K61</f>
        <v>6788</v>
      </c>
      <c r="L62" s="22"/>
      <c r="M62" s="16"/>
      <c r="N62" s="16"/>
      <c r="O62" s="15" t="s">
        <v>5</v>
      </c>
      <c r="P62" s="21">
        <f>P60+P61</f>
        <v>3481</v>
      </c>
      <c r="Q62" s="22"/>
    </row>
    <row r="63" spans="5:17" ht="15" customHeight="1">
      <c r="E63" s="17" t="s">
        <v>14</v>
      </c>
      <c r="F63" s="19">
        <f>F62/C7</f>
        <v>0.12574493444576879</v>
      </c>
      <c r="G63" s="20"/>
      <c r="J63" s="17" t="s">
        <v>14</v>
      </c>
      <c r="K63" s="19">
        <f>K62/C7</f>
        <v>0.577898859186106</v>
      </c>
      <c r="L63" s="20"/>
      <c r="M63" s="18"/>
      <c r="N63" s="18"/>
      <c r="O63" s="17" t="s">
        <v>14</v>
      </c>
      <c r="P63" s="19">
        <f>P62/C7</f>
        <v>0.2963562063681253</v>
      </c>
      <c r="Q63" s="20"/>
    </row>
  </sheetData>
  <sheetProtection/>
  <mergeCells count="111">
    <mergeCell ref="E1:O1"/>
    <mergeCell ref="N2:R2"/>
    <mergeCell ref="A3:B3"/>
    <mergeCell ref="C3:D3"/>
    <mergeCell ref="A4:B4"/>
    <mergeCell ref="C4:D4"/>
    <mergeCell ref="K4:L4"/>
    <mergeCell ref="A5:B5"/>
    <mergeCell ref="C5:D5"/>
    <mergeCell ref="K5:L5"/>
    <mergeCell ref="A6:B6"/>
    <mergeCell ref="C6:D6"/>
    <mergeCell ref="K6:L6"/>
    <mergeCell ref="A7:B7"/>
    <mergeCell ref="C7:D7"/>
    <mergeCell ref="K7:L7"/>
    <mergeCell ref="C9:D9"/>
    <mergeCell ref="K9:L9"/>
    <mergeCell ref="C10:D10"/>
    <mergeCell ref="K10:L10"/>
    <mergeCell ref="C11:D11"/>
    <mergeCell ref="K11:L11"/>
    <mergeCell ref="C12:D12"/>
    <mergeCell ref="K12:L12"/>
    <mergeCell ref="C14:D14"/>
    <mergeCell ref="K14:L14"/>
    <mergeCell ref="C15:D15"/>
    <mergeCell ref="K15:L15"/>
    <mergeCell ref="C16:D16"/>
    <mergeCell ref="K16:L16"/>
    <mergeCell ref="C17:D17"/>
    <mergeCell ref="K17:L17"/>
    <mergeCell ref="C19:D19"/>
    <mergeCell ref="K19:L19"/>
    <mergeCell ref="C20:D20"/>
    <mergeCell ref="K20:L20"/>
    <mergeCell ref="C21:D21"/>
    <mergeCell ref="K21:L21"/>
    <mergeCell ref="C22:D22"/>
    <mergeCell ref="K22:L22"/>
    <mergeCell ref="C24:D24"/>
    <mergeCell ref="K24:L24"/>
    <mergeCell ref="C25:D25"/>
    <mergeCell ref="K25:L25"/>
    <mergeCell ref="C26:D26"/>
    <mergeCell ref="K26:L26"/>
    <mergeCell ref="C27:D27"/>
    <mergeCell ref="K27:L27"/>
    <mergeCell ref="C29:D29"/>
    <mergeCell ref="K29:L29"/>
    <mergeCell ref="C30:D30"/>
    <mergeCell ref="K30:L30"/>
    <mergeCell ref="C31:D31"/>
    <mergeCell ref="K31:L31"/>
    <mergeCell ref="C32:D32"/>
    <mergeCell ref="K32:L32"/>
    <mergeCell ref="C34:D34"/>
    <mergeCell ref="K34:L34"/>
    <mergeCell ref="C35:D35"/>
    <mergeCell ref="K35:L35"/>
    <mergeCell ref="C36:D36"/>
    <mergeCell ref="K36:L36"/>
    <mergeCell ref="C37:D37"/>
    <mergeCell ref="K37:L37"/>
    <mergeCell ref="C39:D39"/>
    <mergeCell ref="K39:L39"/>
    <mergeCell ref="C40:D40"/>
    <mergeCell ref="K40:L40"/>
    <mergeCell ref="C41:D41"/>
    <mergeCell ref="K41:L41"/>
    <mergeCell ref="C42:D42"/>
    <mergeCell ref="K42:L42"/>
    <mergeCell ref="C44:D44"/>
    <mergeCell ref="K44:L44"/>
    <mergeCell ref="C45:D45"/>
    <mergeCell ref="K45:L45"/>
    <mergeCell ref="C46:D46"/>
    <mergeCell ref="K46:L46"/>
    <mergeCell ref="C47:D47"/>
    <mergeCell ref="K47:L47"/>
    <mergeCell ref="C49:D49"/>
    <mergeCell ref="K49:L49"/>
    <mergeCell ref="C50:D50"/>
    <mergeCell ref="K50:L50"/>
    <mergeCell ref="C51:D51"/>
    <mergeCell ref="K51:L51"/>
    <mergeCell ref="C52:D52"/>
    <mergeCell ref="K52:L52"/>
    <mergeCell ref="C54:D54"/>
    <mergeCell ref="K54:L54"/>
    <mergeCell ref="C55:D55"/>
    <mergeCell ref="K55:L55"/>
    <mergeCell ref="C56:D56"/>
    <mergeCell ref="K56:L56"/>
    <mergeCell ref="C57:D57"/>
    <mergeCell ref="K57:L57"/>
    <mergeCell ref="E59:G59"/>
    <mergeCell ref="J59:L59"/>
    <mergeCell ref="O59:Q59"/>
    <mergeCell ref="F60:G60"/>
    <mergeCell ref="K60:L60"/>
    <mergeCell ref="P60:Q60"/>
    <mergeCell ref="F61:G61"/>
    <mergeCell ref="K61:L61"/>
    <mergeCell ref="P61:Q61"/>
    <mergeCell ref="F62:G62"/>
    <mergeCell ref="K62:L62"/>
    <mergeCell ref="P62:Q62"/>
    <mergeCell ref="F63:G63"/>
    <mergeCell ref="K63:L63"/>
    <mergeCell ref="P63:Q6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24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5545</v>
      </c>
      <c r="D5" s="37"/>
      <c r="E5" s="8">
        <v>32</v>
      </c>
      <c r="F5" s="8">
        <v>30</v>
      </c>
      <c r="G5" s="8">
        <v>38</v>
      </c>
      <c r="H5" s="8">
        <v>39</v>
      </c>
      <c r="I5" s="8">
        <v>52</v>
      </c>
      <c r="J5" s="8">
        <f>SUM(E5:I5)</f>
        <v>191</v>
      </c>
      <c r="K5" s="34" t="s">
        <v>6</v>
      </c>
      <c r="L5" s="35"/>
      <c r="M5" s="8">
        <v>56</v>
      </c>
      <c r="N5" s="8">
        <v>57</v>
      </c>
      <c r="O5" s="8">
        <v>57</v>
      </c>
      <c r="P5" s="8">
        <v>41</v>
      </c>
      <c r="Q5" s="8">
        <v>44</v>
      </c>
      <c r="R5" s="8">
        <f>SUM(M5:Q5)</f>
        <v>255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6206</v>
      </c>
      <c r="D6" s="37"/>
      <c r="E6" s="8">
        <v>36</v>
      </c>
      <c r="F6" s="8">
        <v>33</v>
      </c>
      <c r="G6" s="8">
        <v>33</v>
      </c>
      <c r="H6" s="8">
        <v>39</v>
      </c>
      <c r="I6" s="8">
        <v>47</v>
      </c>
      <c r="J6" s="8">
        <f>SUM(E6:I6)</f>
        <v>188</v>
      </c>
      <c r="K6" s="34" t="s">
        <v>7</v>
      </c>
      <c r="L6" s="35"/>
      <c r="M6" s="8">
        <v>50</v>
      </c>
      <c r="N6" s="8">
        <v>59</v>
      </c>
      <c r="O6" s="8">
        <v>46</v>
      </c>
      <c r="P6" s="8">
        <v>54</v>
      </c>
      <c r="Q6" s="8">
        <v>73</v>
      </c>
      <c r="R6" s="8">
        <f>SUM(M6:Q6)</f>
        <v>282</v>
      </c>
    </row>
    <row r="7" spans="1:18" ht="15" customHeight="1">
      <c r="A7" s="23" t="s">
        <v>5</v>
      </c>
      <c r="B7" s="24"/>
      <c r="C7" s="36">
        <f>SUM(C5:C6)</f>
        <v>11751</v>
      </c>
      <c r="D7" s="37"/>
      <c r="E7" s="8">
        <f aca="true" t="shared" si="0" ref="E7:J7">SUM(E5:E6)</f>
        <v>68</v>
      </c>
      <c r="F7" s="8">
        <f t="shared" si="0"/>
        <v>63</v>
      </c>
      <c r="G7" s="8">
        <f t="shared" si="0"/>
        <v>71</v>
      </c>
      <c r="H7" s="8">
        <f t="shared" si="0"/>
        <v>78</v>
      </c>
      <c r="I7" s="8">
        <f t="shared" si="0"/>
        <v>99</v>
      </c>
      <c r="J7" s="8">
        <f t="shared" si="0"/>
        <v>379</v>
      </c>
      <c r="K7" s="34" t="s">
        <v>5</v>
      </c>
      <c r="L7" s="35"/>
      <c r="M7" s="8">
        <f aca="true" t="shared" si="1" ref="M7:R7">SUM(M5:M6)</f>
        <v>106</v>
      </c>
      <c r="N7" s="8">
        <f t="shared" si="1"/>
        <v>116</v>
      </c>
      <c r="O7" s="8">
        <f t="shared" si="1"/>
        <v>103</v>
      </c>
      <c r="P7" s="8">
        <f t="shared" si="1"/>
        <v>95</v>
      </c>
      <c r="Q7" s="8">
        <f t="shared" si="1"/>
        <v>117</v>
      </c>
      <c r="R7" s="8">
        <f t="shared" si="1"/>
        <v>537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65</v>
      </c>
      <c r="F10" s="8">
        <v>60</v>
      </c>
      <c r="G10" s="8">
        <v>52</v>
      </c>
      <c r="H10" s="8">
        <v>57</v>
      </c>
      <c r="I10" s="8">
        <v>59</v>
      </c>
      <c r="J10" s="8">
        <f>SUM(E10:I10)</f>
        <v>293</v>
      </c>
      <c r="K10" s="23" t="s">
        <v>6</v>
      </c>
      <c r="L10" s="24"/>
      <c r="M10" s="8">
        <v>60</v>
      </c>
      <c r="N10" s="8">
        <v>57</v>
      </c>
      <c r="O10" s="8">
        <v>46</v>
      </c>
      <c r="P10" s="8">
        <v>51</v>
      </c>
      <c r="Q10" s="8">
        <v>54</v>
      </c>
      <c r="R10" s="8">
        <f>SUM(M10:Q10)</f>
        <v>268</v>
      </c>
    </row>
    <row r="11" spans="3:18" ht="15" customHeight="1">
      <c r="C11" s="23" t="s">
        <v>7</v>
      </c>
      <c r="D11" s="24"/>
      <c r="E11" s="8">
        <v>53</v>
      </c>
      <c r="F11" s="8">
        <v>46</v>
      </c>
      <c r="G11" s="8">
        <v>49</v>
      </c>
      <c r="H11" s="8">
        <v>58</v>
      </c>
      <c r="I11" s="8">
        <v>65</v>
      </c>
      <c r="J11" s="8">
        <f>SUM(E11:I11)</f>
        <v>271</v>
      </c>
      <c r="K11" s="23" t="s">
        <v>7</v>
      </c>
      <c r="L11" s="24"/>
      <c r="M11" s="8">
        <v>60</v>
      </c>
      <c r="N11" s="8">
        <v>58</v>
      </c>
      <c r="O11" s="8">
        <v>53</v>
      </c>
      <c r="P11" s="8">
        <v>47</v>
      </c>
      <c r="Q11" s="8">
        <v>47</v>
      </c>
      <c r="R11" s="8">
        <f>SUM(M11:Q11)</f>
        <v>265</v>
      </c>
    </row>
    <row r="12" spans="3:18" ht="15" customHeight="1">
      <c r="C12" s="23" t="s">
        <v>5</v>
      </c>
      <c r="D12" s="24"/>
      <c r="E12" s="8">
        <f aca="true" t="shared" si="2" ref="E12:J12">SUM(E10:E11)</f>
        <v>118</v>
      </c>
      <c r="F12" s="8">
        <f t="shared" si="2"/>
        <v>106</v>
      </c>
      <c r="G12" s="8">
        <f t="shared" si="2"/>
        <v>101</v>
      </c>
      <c r="H12" s="8">
        <f t="shared" si="2"/>
        <v>115</v>
      </c>
      <c r="I12" s="8">
        <f t="shared" si="2"/>
        <v>124</v>
      </c>
      <c r="J12" s="8">
        <f t="shared" si="2"/>
        <v>564</v>
      </c>
      <c r="K12" s="23" t="s">
        <v>5</v>
      </c>
      <c r="L12" s="24"/>
      <c r="M12" s="8">
        <f aca="true" t="shared" si="3" ref="M12:R12">SUM(M10:M11)</f>
        <v>120</v>
      </c>
      <c r="N12" s="8">
        <f t="shared" si="3"/>
        <v>115</v>
      </c>
      <c r="O12" s="8">
        <f t="shared" si="3"/>
        <v>99</v>
      </c>
      <c r="P12" s="8">
        <f t="shared" si="3"/>
        <v>98</v>
      </c>
      <c r="Q12" s="8">
        <f t="shared" si="3"/>
        <v>101</v>
      </c>
      <c r="R12" s="8">
        <f t="shared" si="3"/>
        <v>533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49</v>
      </c>
      <c r="F15" s="8">
        <v>57</v>
      </c>
      <c r="G15" s="8">
        <v>48</v>
      </c>
      <c r="H15" s="8">
        <v>48</v>
      </c>
      <c r="I15" s="8">
        <v>55</v>
      </c>
      <c r="J15" s="8">
        <f>SUM(E15:I15)</f>
        <v>257</v>
      </c>
      <c r="K15" s="23" t="s">
        <v>6</v>
      </c>
      <c r="L15" s="24"/>
      <c r="M15" s="8">
        <v>53</v>
      </c>
      <c r="N15" s="8">
        <v>45</v>
      </c>
      <c r="O15" s="8">
        <v>55</v>
      </c>
      <c r="P15" s="8">
        <v>58</v>
      </c>
      <c r="Q15" s="8">
        <v>53</v>
      </c>
      <c r="R15" s="8">
        <f>SUM(M15:Q15)</f>
        <v>264</v>
      </c>
    </row>
    <row r="16" spans="3:18" ht="15" customHeight="1">
      <c r="C16" s="23" t="s">
        <v>7</v>
      </c>
      <c r="D16" s="24"/>
      <c r="E16" s="8">
        <v>46</v>
      </c>
      <c r="F16" s="8">
        <v>39</v>
      </c>
      <c r="G16" s="8">
        <v>46</v>
      </c>
      <c r="H16" s="8">
        <v>34</v>
      </c>
      <c r="I16" s="8">
        <v>46</v>
      </c>
      <c r="J16" s="8">
        <f>SUM(E16:I16)</f>
        <v>211</v>
      </c>
      <c r="K16" s="23" t="s">
        <v>7</v>
      </c>
      <c r="L16" s="24"/>
      <c r="M16" s="8">
        <v>32</v>
      </c>
      <c r="N16" s="8">
        <v>46</v>
      </c>
      <c r="O16" s="8">
        <v>51</v>
      </c>
      <c r="P16" s="8">
        <v>57</v>
      </c>
      <c r="Q16" s="8">
        <v>54</v>
      </c>
      <c r="R16" s="8">
        <f>SUM(M16:Q16)</f>
        <v>240</v>
      </c>
    </row>
    <row r="17" spans="3:18" ht="15" customHeight="1">
      <c r="C17" s="23" t="s">
        <v>5</v>
      </c>
      <c r="D17" s="24"/>
      <c r="E17" s="8">
        <f aca="true" t="shared" si="4" ref="E17:J17">SUM(E15:E16)</f>
        <v>95</v>
      </c>
      <c r="F17" s="8">
        <f t="shared" si="4"/>
        <v>96</v>
      </c>
      <c r="G17" s="8">
        <f t="shared" si="4"/>
        <v>94</v>
      </c>
      <c r="H17" s="8">
        <f t="shared" si="4"/>
        <v>82</v>
      </c>
      <c r="I17" s="8">
        <f t="shared" si="4"/>
        <v>101</v>
      </c>
      <c r="J17" s="8">
        <f t="shared" si="4"/>
        <v>468</v>
      </c>
      <c r="K17" s="23" t="s">
        <v>5</v>
      </c>
      <c r="L17" s="24"/>
      <c r="M17" s="8">
        <f aca="true" t="shared" si="5" ref="M17:R17">SUM(M15:M16)</f>
        <v>85</v>
      </c>
      <c r="N17" s="8">
        <f t="shared" si="5"/>
        <v>91</v>
      </c>
      <c r="O17" s="8">
        <f t="shared" si="5"/>
        <v>106</v>
      </c>
      <c r="P17" s="8">
        <f t="shared" si="5"/>
        <v>115</v>
      </c>
      <c r="Q17" s="8">
        <f t="shared" si="5"/>
        <v>107</v>
      </c>
      <c r="R17" s="8">
        <f t="shared" si="5"/>
        <v>504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49</v>
      </c>
      <c r="F20" s="8">
        <v>60</v>
      </c>
      <c r="G20" s="8">
        <v>59</v>
      </c>
      <c r="H20" s="8">
        <v>72</v>
      </c>
      <c r="I20" s="8">
        <v>71</v>
      </c>
      <c r="J20" s="8">
        <f>SUM(E20:I20)</f>
        <v>311</v>
      </c>
      <c r="K20" s="23" t="s">
        <v>6</v>
      </c>
      <c r="L20" s="24"/>
      <c r="M20" s="8">
        <v>83</v>
      </c>
      <c r="N20" s="8">
        <v>78</v>
      </c>
      <c r="O20" s="8">
        <v>60</v>
      </c>
      <c r="P20" s="8">
        <v>61</v>
      </c>
      <c r="Q20" s="8">
        <v>73</v>
      </c>
      <c r="R20" s="8">
        <f>SUM(M20:Q20)</f>
        <v>355</v>
      </c>
    </row>
    <row r="21" spans="3:18" ht="15" customHeight="1">
      <c r="C21" s="23" t="s">
        <v>7</v>
      </c>
      <c r="D21" s="24"/>
      <c r="E21" s="8">
        <v>54</v>
      </c>
      <c r="F21" s="8">
        <v>58</v>
      </c>
      <c r="G21" s="8">
        <v>69</v>
      </c>
      <c r="H21" s="8">
        <v>64</v>
      </c>
      <c r="I21" s="8">
        <v>59</v>
      </c>
      <c r="J21" s="8">
        <f>SUM(E21:I21)</f>
        <v>304</v>
      </c>
      <c r="K21" s="23" t="s">
        <v>7</v>
      </c>
      <c r="L21" s="24"/>
      <c r="M21" s="8">
        <v>57</v>
      </c>
      <c r="N21" s="8">
        <v>76</v>
      </c>
      <c r="O21" s="8">
        <v>57</v>
      </c>
      <c r="P21" s="8">
        <v>92</v>
      </c>
      <c r="Q21" s="8">
        <v>67</v>
      </c>
      <c r="R21" s="8">
        <f>SUM(M21:Q21)</f>
        <v>349</v>
      </c>
    </row>
    <row r="22" spans="3:18" ht="15" customHeight="1">
      <c r="C22" s="23" t="s">
        <v>5</v>
      </c>
      <c r="D22" s="24"/>
      <c r="E22" s="8">
        <f aca="true" t="shared" si="6" ref="E22:J22">SUM(E20:E21)</f>
        <v>103</v>
      </c>
      <c r="F22" s="8">
        <f t="shared" si="6"/>
        <v>118</v>
      </c>
      <c r="G22" s="8">
        <f t="shared" si="6"/>
        <v>128</v>
      </c>
      <c r="H22" s="8">
        <f t="shared" si="6"/>
        <v>136</v>
      </c>
      <c r="I22" s="8">
        <f t="shared" si="6"/>
        <v>130</v>
      </c>
      <c r="J22" s="8">
        <f t="shared" si="6"/>
        <v>615</v>
      </c>
      <c r="K22" s="23" t="s">
        <v>5</v>
      </c>
      <c r="L22" s="24"/>
      <c r="M22" s="8">
        <f aca="true" t="shared" si="7" ref="M22:R22">SUM(M20:M21)</f>
        <v>140</v>
      </c>
      <c r="N22" s="8">
        <f t="shared" si="7"/>
        <v>154</v>
      </c>
      <c r="O22" s="8">
        <f t="shared" si="7"/>
        <v>117</v>
      </c>
      <c r="P22" s="8">
        <f t="shared" si="7"/>
        <v>153</v>
      </c>
      <c r="Q22" s="8">
        <f t="shared" si="7"/>
        <v>140</v>
      </c>
      <c r="R22" s="8">
        <f t="shared" si="7"/>
        <v>704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72</v>
      </c>
      <c r="F25" s="8">
        <v>57</v>
      </c>
      <c r="G25" s="8">
        <v>55</v>
      </c>
      <c r="H25" s="8">
        <v>48</v>
      </c>
      <c r="I25" s="8">
        <v>60</v>
      </c>
      <c r="J25" s="8">
        <f>SUM(E25:I25)</f>
        <v>292</v>
      </c>
      <c r="K25" s="23" t="s">
        <v>6</v>
      </c>
      <c r="L25" s="24"/>
      <c r="M25" s="8">
        <v>63</v>
      </c>
      <c r="N25" s="8">
        <v>48</v>
      </c>
      <c r="O25" s="8">
        <v>55</v>
      </c>
      <c r="P25" s="8">
        <v>66</v>
      </c>
      <c r="Q25" s="8">
        <v>76</v>
      </c>
      <c r="R25" s="8">
        <f>SUM(M25:Q25)</f>
        <v>308</v>
      </c>
    </row>
    <row r="26" spans="3:18" ht="15" customHeight="1">
      <c r="C26" s="23" t="s">
        <v>7</v>
      </c>
      <c r="D26" s="24"/>
      <c r="E26" s="8">
        <v>62</v>
      </c>
      <c r="F26" s="8">
        <v>63</v>
      </c>
      <c r="G26" s="8">
        <v>57</v>
      </c>
      <c r="H26" s="8">
        <v>62</v>
      </c>
      <c r="I26" s="8">
        <v>46</v>
      </c>
      <c r="J26" s="8">
        <f>SUM(E26:I26)</f>
        <v>290</v>
      </c>
      <c r="K26" s="23" t="s">
        <v>7</v>
      </c>
      <c r="L26" s="24"/>
      <c r="M26" s="8">
        <v>59</v>
      </c>
      <c r="N26" s="8">
        <v>66</v>
      </c>
      <c r="O26" s="8">
        <v>68</v>
      </c>
      <c r="P26" s="8">
        <v>71</v>
      </c>
      <c r="Q26" s="8">
        <v>74</v>
      </c>
      <c r="R26" s="8">
        <f>SUM(M26:Q26)</f>
        <v>338</v>
      </c>
    </row>
    <row r="27" spans="3:18" ht="15" customHeight="1">
      <c r="C27" s="23" t="s">
        <v>5</v>
      </c>
      <c r="D27" s="24"/>
      <c r="E27" s="8">
        <f aca="true" t="shared" si="8" ref="E27:J27">SUM(E25:E26)</f>
        <v>134</v>
      </c>
      <c r="F27" s="8">
        <f t="shared" si="8"/>
        <v>120</v>
      </c>
      <c r="G27" s="8">
        <f t="shared" si="8"/>
        <v>112</v>
      </c>
      <c r="H27" s="8">
        <f t="shared" si="8"/>
        <v>110</v>
      </c>
      <c r="I27" s="8">
        <f t="shared" si="8"/>
        <v>106</v>
      </c>
      <c r="J27" s="8">
        <f t="shared" si="8"/>
        <v>582</v>
      </c>
      <c r="K27" s="23" t="s">
        <v>5</v>
      </c>
      <c r="L27" s="24"/>
      <c r="M27" s="8">
        <f aca="true" t="shared" si="9" ref="M27:R27">SUM(M25:M26)</f>
        <v>122</v>
      </c>
      <c r="N27" s="8">
        <f t="shared" si="9"/>
        <v>114</v>
      </c>
      <c r="O27" s="8">
        <f t="shared" si="9"/>
        <v>123</v>
      </c>
      <c r="P27" s="8">
        <f t="shared" si="9"/>
        <v>137</v>
      </c>
      <c r="Q27" s="8">
        <f t="shared" si="9"/>
        <v>150</v>
      </c>
      <c r="R27" s="8">
        <f t="shared" si="9"/>
        <v>646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71</v>
      </c>
      <c r="F30" s="8">
        <v>82</v>
      </c>
      <c r="G30" s="8">
        <v>74</v>
      </c>
      <c r="H30" s="8">
        <v>78</v>
      </c>
      <c r="I30" s="8">
        <v>64</v>
      </c>
      <c r="J30" s="8">
        <f>SUM(E30:I30)</f>
        <v>369</v>
      </c>
      <c r="K30" s="23" t="s">
        <v>6</v>
      </c>
      <c r="L30" s="24"/>
      <c r="M30" s="8">
        <v>84</v>
      </c>
      <c r="N30" s="8">
        <v>102</v>
      </c>
      <c r="O30" s="8">
        <v>95</v>
      </c>
      <c r="P30" s="8">
        <v>77</v>
      </c>
      <c r="Q30" s="8">
        <v>109</v>
      </c>
      <c r="R30" s="8">
        <f>SUM(M30:Q30)</f>
        <v>467</v>
      </c>
    </row>
    <row r="31" spans="3:18" ht="15" customHeight="1">
      <c r="C31" s="23" t="s">
        <v>7</v>
      </c>
      <c r="D31" s="24"/>
      <c r="E31" s="8">
        <v>54</v>
      </c>
      <c r="F31" s="8">
        <v>77</v>
      </c>
      <c r="G31" s="8">
        <v>86</v>
      </c>
      <c r="H31" s="8">
        <v>77</v>
      </c>
      <c r="I31" s="8">
        <v>86</v>
      </c>
      <c r="J31" s="8">
        <f>SUM(E31:I31)</f>
        <v>380</v>
      </c>
      <c r="K31" s="23" t="s">
        <v>7</v>
      </c>
      <c r="L31" s="24"/>
      <c r="M31" s="8">
        <v>77</v>
      </c>
      <c r="N31" s="8">
        <v>85</v>
      </c>
      <c r="O31" s="8">
        <v>91</v>
      </c>
      <c r="P31" s="8">
        <v>94</v>
      </c>
      <c r="Q31" s="8">
        <v>117</v>
      </c>
      <c r="R31" s="8">
        <f>SUM(M31:Q31)</f>
        <v>464</v>
      </c>
    </row>
    <row r="32" spans="3:18" ht="15" customHeight="1">
      <c r="C32" s="23" t="s">
        <v>5</v>
      </c>
      <c r="D32" s="24"/>
      <c r="E32" s="8">
        <f aca="true" t="shared" si="10" ref="E32:J32">SUM(E30:E31)</f>
        <v>125</v>
      </c>
      <c r="F32" s="8">
        <f t="shared" si="10"/>
        <v>159</v>
      </c>
      <c r="G32" s="8">
        <f t="shared" si="10"/>
        <v>160</v>
      </c>
      <c r="H32" s="8">
        <f t="shared" si="10"/>
        <v>155</v>
      </c>
      <c r="I32" s="8">
        <f t="shared" si="10"/>
        <v>150</v>
      </c>
      <c r="J32" s="8">
        <f t="shared" si="10"/>
        <v>749</v>
      </c>
      <c r="K32" s="23" t="s">
        <v>5</v>
      </c>
      <c r="L32" s="24"/>
      <c r="M32" s="8">
        <f aca="true" t="shared" si="11" ref="M32:R32">SUM(M30:M31)</f>
        <v>161</v>
      </c>
      <c r="N32" s="8">
        <f t="shared" si="11"/>
        <v>187</v>
      </c>
      <c r="O32" s="8">
        <f t="shared" si="11"/>
        <v>186</v>
      </c>
      <c r="P32" s="8">
        <f t="shared" si="11"/>
        <v>171</v>
      </c>
      <c r="Q32" s="8">
        <f t="shared" si="11"/>
        <v>226</v>
      </c>
      <c r="R32" s="8">
        <f t="shared" si="11"/>
        <v>931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96</v>
      </c>
      <c r="F35" s="8">
        <v>120</v>
      </c>
      <c r="G35" s="8">
        <v>126</v>
      </c>
      <c r="H35" s="8">
        <v>109</v>
      </c>
      <c r="I35" s="8">
        <v>55</v>
      </c>
      <c r="J35" s="8">
        <f>SUM(E35:I35)</f>
        <v>506</v>
      </c>
      <c r="K35" s="23" t="s">
        <v>6</v>
      </c>
      <c r="L35" s="24"/>
      <c r="M35" s="8">
        <v>69</v>
      </c>
      <c r="N35" s="8">
        <v>86</v>
      </c>
      <c r="O35" s="8">
        <v>93</v>
      </c>
      <c r="P35" s="8">
        <v>92</v>
      </c>
      <c r="Q35" s="8">
        <v>68</v>
      </c>
      <c r="R35" s="8">
        <f>SUM(M35:Q35)</f>
        <v>408</v>
      </c>
    </row>
    <row r="36" spans="3:18" ht="15" customHeight="1">
      <c r="C36" s="23" t="s">
        <v>7</v>
      </c>
      <c r="D36" s="24"/>
      <c r="E36" s="8">
        <v>118</v>
      </c>
      <c r="F36" s="8">
        <v>115</v>
      </c>
      <c r="G36" s="8">
        <v>100</v>
      </c>
      <c r="H36" s="8">
        <v>134</v>
      </c>
      <c r="I36" s="8">
        <v>82</v>
      </c>
      <c r="J36" s="8">
        <f>SUM(E36:I36)</f>
        <v>549</v>
      </c>
      <c r="K36" s="23" t="s">
        <v>7</v>
      </c>
      <c r="L36" s="24"/>
      <c r="M36" s="8">
        <v>71</v>
      </c>
      <c r="N36" s="8">
        <v>95</v>
      </c>
      <c r="O36" s="8">
        <v>88</v>
      </c>
      <c r="P36" s="8">
        <v>80</v>
      </c>
      <c r="Q36" s="8">
        <v>74</v>
      </c>
      <c r="R36" s="8">
        <f>SUM(M36:Q36)</f>
        <v>408</v>
      </c>
    </row>
    <row r="37" spans="3:18" ht="15" customHeight="1">
      <c r="C37" s="23" t="s">
        <v>5</v>
      </c>
      <c r="D37" s="24"/>
      <c r="E37" s="8">
        <f aca="true" t="shared" si="12" ref="E37:J37">SUM(E35:E36)</f>
        <v>214</v>
      </c>
      <c r="F37" s="8">
        <f t="shared" si="12"/>
        <v>235</v>
      </c>
      <c r="G37" s="8">
        <f t="shared" si="12"/>
        <v>226</v>
      </c>
      <c r="H37" s="8">
        <f t="shared" si="12"/>
        <v>243</v>
      </c>
      <c r="I37" s="8">
        <f t="shared" si="12"/>
        <v>137</v>
      </c>
      <c r="J37" s="8">
        <f t="shared" si="12"/>
        <v>1055</v>
      </c>
      <c r="K37" s="23" t="s">
        <v>5</v>
      </c>
      <c r="L37" s="24"/>
      <c r="M37" s="8">
        <f aca="true" t="shared" si="13" ref="M37:R37">SUM(M35:M36)</f>
        <v>140</v>
      </c>
      <c r="N37" s="8">
        <f t="shared" si="13"/>
        <v>181</v>
      </c>
      <c r="O37" s="8">
        <f t="shared" si="13"/>
        <v>181</v>
      </c>
      <c r="P37" s="8">
        <f t="shared" si="13"/>
        <v>172</v>
      </c>
      <c r="Q37" s="8">
        <f t="shared" si="13"/>
        <v>142</v>
      </c>
      <c r="R37" s="8">
        <f t="shared" si="13"/>
        <v>816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62</v>
      </c>
      <c r="F40" s="8">
        <v>61</v>
      </c>
      <c r="G40" s="8">
        <v>50</v>
      </c>
      <c r="H40" s="8">
        <v>75</v>
      </c>
      <c r="I40" s="8">
        <v>69</v>
      </c>
      <c r="J40" s="8">
        <f>SUM(E40:I40)</f>
        <v>317</v>
      </c>
      <c r="K40" s="23" t="s">
        <v>6</v>
      </c>
      <c r="L40" s="24"/>
      <c r="M40" s="8">
        <v>70</v>
      </c>
      <c r="N40" s="8">
        <v>66</v>
      </c>
      <c r="O40" s="8">
        <v>69</v>
      </c>
      <c r="P40" s="8">
        <v>66</v>
      </c>
      <c r="Q40" s="8">
        <v>55</v>
      </c>
      <c r="R40" s="8">
        <f>SUM(M40:Q40)</f>
        <v>326</v>
      </c>
    </row>
    <row r="41" spans="3:18" ht="15" customHeight="1">
      <c r="C41" s="23" t="s">
        <v>7</v>
      </c>
      <c r="D41" s="24"/>
      <c r="E41" s="8">
        <v>71</v>
      </c>
      <c r="F41" s="8">
        <v>73</v>
      </c>
      <c r="G41" s="8">
        <v>72</v>
      </c>
      <c r="H41" s="8">
        <v>91</v>
      </c>
      <c r="I41" s="8">
        <v>94</v>
      </c>
      <c r="J41" s="8">
        <f>SUM(E41:I41)</f>
        <v>401</v>
      </c>
      <c r="K41" s="23" t="s">
        <v>7</v>
      </c>
      <c r="L41" s="24"/>
      <c r="M41" s="8">
        <v>81</v>
      </c>
      <c r="N41" s="8">
        <v>97</v>
      </c>
      <c r="O41" s="8">
        <v>91</v>
      </c>
      <c r="P41" s="8">
        <v>74</v>
      </c>
      <c r="Q41" s="8">
        <v>95</v>
      </c>
      <c r="R41" s="8">
        <f>SUM(M41:Q41)</f>
        <v>438</v>
      </c>
    </row>
    <row r="42" spans="3:18" ht="15" customHeight="1">
      <c r="C42" s="23" t="s">
        <v>5</v>
      </c>
      <c r="D42" s="24"/>
      <c r="E42" s="8">
        <f aca="true" t="shared" si="14" ref="E42:J42">SUM(E40:E41)</f>
        <v>133</v>
      </c>
      <c r="F42" s="8">
        <f t="shared" si="14"/>
        <v>134</v>
      </c>
      <c r="G42" s="8">
        <f t="shared" si="14"/>
        <v>122</v>
      </c>
      <c r="H42" s="8">
        <f t="shared" si="14"/>
        <v>166</v>
      </c>
      <c r="I42" s="8">
        <f t="shared" si="14"/>
        <v>163</v>
      </c>
      <c r="J42" s="8">
        <f t="shared" si="14"/>
        <v>718</v>
      </c>
      <c r="K42" s="23" t="s">
        <v>5</v>
      </c>
      <c r="L42" s="24"/>
      <c r="M42" s="8">
        <f aca="true" t="shared" si="15" ref="M42:R42">SUM(M40:M41)</f>
        <v>151</v>
      </c>
      <c r="N42" s="8">
        <f t="shared" si="15"/>
        <v>163</v>
      </c>
      <c r="O42" s="8">
        <f t="shared" si="15"/>
        <v>160</v>
      </c>
      <c r="P42" s="8">
        <f t="shared" si="15"/>
        <v>140</v>
      </c>
      <c r="Q42" s="8">
        <f t="shared" si="15"/>
        <v>150</v>
      </c>
      <c r="R42" s="8">
        <f t="shared" si="15"/>
        <v>764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53</v>
      </c>
      <c r="F45" s="8">
        <v>36</v>
      </c>
      <c r="G45" s="8">
        <v>41</v>
      </c>
      <c r="H45" s="8">
        <v>43</v>
      </c>
      <c r="I45" s="8">
        <v>35</v>
      </c>
      <c r="J45" s="8">
        <f>SUM(E45:I45)</f>
        <v>208</v>
      </c>
      <c r="K45" s="23" t="s">
        <v>6</v>
      </c>
      <c r="L45" s="24"/>
      <c r="M45" s="8">
        <v>46</v>
      </c>
      <c r="N45" s="8">
        <v>14</v>
      </c>
      <c r="O45" s="8">
        <v>19</v>
      </c>
      <c r="P45" s="8">
        <v>15</v>
      </c>
      <c r="Q45" s="8">
        <v>16</v>
      </c>
      <c r="R45" s="8">
        <f>SUM(M45:Q45)</f>
        <v>110</v>
      </c>
    </row>
    <row r="46" spans="3:18" ht="15" customHeight="1">
      <c r="C46" s="23" t="s">
        <v>7</v>
      </c>
      <c r="D46" s="24"/>
      <c r="E46" s="8">
        <v>86</v>
      </c>
      <c r="F46" s="8">
        <v>85</v>
      </c>
      <c r="G46" s="8">
        <v>68</v>
      </c>
      <c r="H46" s="8">
        <v>69</v>
      </c>
      <c r="I46" s="8">
        <v>60</v>
      </c>
      <c r="J46" s="8">
        <f>SUM(E46:I46)</f>
        <v>368</v>
      </c>
      <c r="K46" s="23" t="s">
        <v>7</v>
      </c>
      <c r="L46" s="24"/>
      <c r="M46" s="8">
        <v>57</v>
      </c>
      <c r="N46" s="8">
        <v>58</v>
      </c>
      <c r="O46" s="8">
        <v>46</v>
      </c>
      <c r="P46" s="8">
        <v>55</v>
      </c>
      <c r="Q46" s="8">
        <v>52</v>
      </c>
      <c r="R46" s="8">
        <f>SUM(M46:Q46)</f>
        <v>268</v>
      </c>
    </row>
    <row r="47" spans="3:18" ht="15" customHeight="1">
      <c r="C47" s="23" t="s">
        <v>5</v>
      </c>
      <c r="D47" s="24"/>
      <c r="E47" s="8">
        <f aca="true" t="shared" si="16" ref="E47:J47">SUM(E45:E46)</f>
        <v>139</v>
      </c>
      <c r="F47" s="8">
        <f t="shared" si="16"/>
        <v>121</v>
      </c>
      <c r="G47" s="8">
        <f t="shared" si="16"/>
        <v>109</v>
      </c>
      <c r="H47" s="8">
        <f t="shared" si="16"/>
        <v>112</v>
      </c>
      <c r="I47" s="8">
        <f t="shared" si="16"/>
        <v>95</v>
      </c>
      <c r="J47" s="8">
        <f t="shared" si="16"/>
        <v>576</v>
      </c>
      <c r="K47" s="23" t="s">
        <v>5</v>
      </c>
      <c r="L47" s="24"/>
      <c r="M47" s="8">
        <f aca="true" t="shared" si="17" ref="M47:R47">SUM(M45:M46)</f>
        <v>103</v>
      </c>
      <c r="N47" s="8">
        <f t="shared" si="17"/>
        <v>72</v>
      </c>
      <c r="O47" s="8">
        <f t="shared" si="17"/>
        <v>65</v>
      </c>
      <c r="P47" s="8">
        <f t="shared" si="17"/>
        <v>70</v>
      </c>
      <c r="Q47" s="8">
        <f t="shared" si="17"/>
        <v>68</v>
      </c>
      <c r="R47" s="8">
        <f t="shared" si="17"/>
        <v>378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13</v>
      </c>
      <c r="F50" s="8">
        <v>7</v>
      </c>
      <c r="G50" s="8">
        <v>6</v>
      </c>
      <c r="H50" s="8">
        <v>5</v>
      </c>
      <c r="I50" s="8">
        <v>3</v>
      </c>
      <c r="J50" s="8">
        <f>SUM(E50:I50)</f>
        <v>34</v>
      </c>
      <c r="K50" s="23" t="s">
        <v>6</v>
      </c>
      <c r="L50" s="24"/>
      <c r="M50" s="8">
        <v>2</v>
      </c>
      <c r="N50" s="8">
        <v>1</v>
      </c>
      <c r="O50" s="8">
        <v>0</v>
      </c>
      <c r="P50" s="8">
        <v>1</v>
      </c>
      <c r="Q50" s="8">
        <v>1</v>
      </c>
      <c r="R50" s="8">
        <f>SUM(M50:Q50)</f>
        <v>5</v>
      </c>
    </row>
    <row r="51" spans="3:18" ht="15" customHeight="1">
      <c r="C51" s="23" t="s">
        <v>7</v>
      </c>
      <c r="D51" s="24"/>
      <c r="E51" s="8">
        <v>39</v>
      </c>
      <c r="F51" s="8">
        <v>28</v>
      </c>
      <c r="G51" s="8">
        <v>18</v>
      </c>
      <c r="H51" s="8">
        <v>28</v>
      </c>
      <c r="I51" s="8">
        <v>22</v>
      </c>
      <c r="J51" s="8">
        <f>SUM(E51:I51)</f>
        <v>135</v>
      </c>
      <c r="K51" s="23" t="s">
        <v>7</v>
      </c>
      <c r="L51" s="24"/>
      <c r="M51" s="8">
        <v>13</v>
      </c>
      <c r="N51" s="8">
        <v>16</v>
      </c>
      <c r="O51" s="8">
        <v>9</v>
      </c>
      <c r="P51" s="8">
        <v>6</v>
      </c>
      <c r="Q51" s="8">
        <v>6</v>
      </c>
      <c r="R51" s="8">
        <f>SUM(M51:Q51)</f>
        <v>50</v>
      </c>
    </row>
    <row r="52" spans="3:18" ht="15" customHeight="1">
      <c r="C52" s="23" t="s">
        <v>5</v>
      </c>
      <c r="D52" s="24"/>
      <c r="E52" s="8">
        <f aca="true" t="shared" si="18" ref="E52:J52">SUM(E50:E51)</f>
        <v>52</v>
      </c>
      <c r="F52" s="8">
        <f t="shared" si="18"/>
        <v>35</v>
      </c>
      <c r="G52" s="8">
        <f t="shared" si="18"/>
        <v>24</v>
      </c>
      <c r="H52" s="8">
        <f t="shared" si="18"/>
        <v>33</v>
      </c>
      <c r="I52" s="8">
        <f t="shared" si="18"/>
        <v>25</v>
      </c>
      <c r="J52" s="8">
        <f t="shared" si="18"/>
        <v>169</v>
      </c>
      <c r="K52" s="23" t="s">
        <v>5</v>
      </c>
      <c r="L52" s="24"/>
      <c r="M52" s="8">
        <f aca="true" t="shared" si="19" ref="M52:R52">SUM(M50:M51)</f>
        <v>15</v>
      </c>
      <c r="N52" s="8">
        <f t="shared" si="19"/>
        <v>17</v>
      </c>
      <c r="O52" s="8">
        <f t="shared" si="19"/>
        <v>9</v>
      </c>
      <c r="P52" s="8">
        <f t="shared" si="19"/>
        <v>7</v>
      </c>
      <c r="Q52" s="8">
        <f t="shared" si="19"/>
        <v>7</v>
      </c>
      <c r="R52" s="8">
        <f t="shared" si="19"/>
        <v>55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8">
        <f>SUM(E55:I55)</f>
        <v>1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2</v>
      </c>
      <c r="F56" s="8">
        <v>2</v>
      </c>
      <c r="G56" s="8">
        <v>3</v>
      </c>
      <c r="H56" s="8">
        <v>0</v>
      </c>
      <c r="I56" s="8">
        <v>0</v>
      </c>
      <c r="J56" s="8">
        <f>SUM(E56:I56)</f>
        <v>7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2</v>
      </c>
      <c r="F57" s="8">
        <f t="shared" si="20"/>
        <v>2</v>
      </c>
      <c r="G57" s="8">
        <f t="shared" si="20"/>
        <v>3</v>
      </c>
      <c r="H57" s="8">
        <f t="shared" si="20"/>
        <v>1</v>
      </c>
      <c r="I57" s="8">
        <f t="shared" si="20"/>
        <v>0</v>
      </c>
      <c r="J57" s="8">
        <f t="shared" si="20"/>
        <v>8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739</v>
      </c>
      <c r="G60" s="22"/>
      <c r="H60" s="13"/>
      <c r="J60" s="15" t="s">
        <v>12</v>
      </c>
      <c r="K60" s="21">
        <f>R10+J15+R15+J20+R20+J25+R25+J30+R30+J35</f>
        <v>3397</v>
      </c>
      <c r="L60" s="22"/>
      <c r="M60" s="16"/>
      <c r="N60" s="16"/>
      <c r="O60" s="15" t="s">
        <v>12</v>
      </c>
      <c r="P60" s="21">
        <f>R35+J40+R40+J45+R45+J50+R50+J55+R55</f>
        <v>1409</v>
      </c>
      <c r="Q60" s="22"/>
    </row>
    <row r="61" spans="5:17" ht="15" customHeight="1">
      <c r="E61" s="15" t="s">
        <v>13</v>
      </c>
      <c r="F61" s="21">
        <f>J6+R6+J11</f>
        <v>741</v>
      </c>
      <c r="G61" s="22"/>
      <c r="H61" s="13"/>
      <c r="J61" s="15" t="s">
        <v>13</v>
      </c>
      <c r="K61" s="21">
        <f>R11+J16+R16+J21+R21+J26+R26+J31+R31+J36</f>
        <v>3390</v>
      </c>
      <c r="L61" s="22"/>
      <c r="M61" s="16"/>
      <c r="N61" s="16"/>
      <c r="O61" s="15" t="s">
        <v>13</v>
      </c>
      <c r="P61" s="21">
        <f>R36+J41+R41+J46+R46+J51+R51+J56+R56</f>
        <v>2075</v>
      </c>
      <c r="Q61" s="22"/>
    </row>
    <row r="62" spans="5:17" ht="15" customHeight="1">
      <c r="E62" s="15" t="s">
        <v>5</v>
      </c>
      <c r="F62" s="21">
        <f>F60+F61</f>
        <v>1480</v>
      </c>
      <c r="G62" s="22"/>
      <c r="H62" s="13"/>
      <c r="J62" s="15" t="s">
        <v>5</v>
      </c>
      <c r="K62" s="21">
        <f>K60+K61</f>
        <v>6787</v>
      </c>
      <c r="L62" s="22"/>
      <c r="M62" s="16"/>
      <c r="N62" s="16"/>
      <c r="O62" s="15" t="s">
        <v>5</v>
      </c>
      <c r="P62" s="21">
        <f>P60+P61</f>
        <v>3484</v>
      </c>
      <c r="Q62" s="22"/>
    </row>
    <row r="63" spans="5:17" ht="15" customHeight="1">
      <c r="E63" s="17" t="s">
        <v>14</v>
      </c>
      <c r="F63" s="19">
        <f>F62/C7</f>
        <v>0.12594672793804781</v>
      </c>
      <c r="G63" s="20"/>
      <c r="J63" s="17" t="s">
        <v>14</v>
      </c>
      <c r="K63" s="19">
        <f>K62/C7</f>
        <v>0.5775678665645477</v>
      </c>
      <c r="L63" s="20"/>
      <c r="M63" s="18"/>
      <c r="N63" s="18"/>
      <c r="O63" s="17" t="s">
        <v>14</v>
      </c>
      <c r="P63" s="19">
        <f>P62/C7</f>
        <v>0.2964854054974045</v>
      </c>
      <c r="Q63" s="20"/>
    </row>
  </sheetData>
  <sheetProtection/>
  <mergeCells count="111">
    <mergeCell ref="F62:G62"/>
    <mergeCell ref="K62:L62"/>
    <mergeCell ref="P62:Q62"/>
    <mergeCell ref="F63:G63"/>
    <mergeCell ref="K63:L63"/>
    <mergeCell ref="P63:Q63"/>
    <mergeCell ref="O59:Q59"/>
    <mergeCell ref="F60:G60"/>
    <mergeCell ref="K60:L60"/>
    <mergeCell ref="P60:Q60"/>
    <mergeCell ref="F61:G61"/>
    <mergeCell ref="K61:L61"/>
    <mergeCell ref="P61:Q61"/>
    <mergeCell ref="C56:D56"/>
    <mergeCell ref="K56:L56"/>
    <mergeCell ref="C57:D57"/>
    <mergeCell ref="K57:L57"/>
    <mergeCell ref="E59:G59"/>
    <mergeCell ref="J59:L59"/>
    <mergeCell ref="C52:D52"/>
    <mergeCell ref="K52:L52"/>
    <mergeCell ref="C54:D54"/>
    <mergeCell ref="K54:L54"/>
    <mergeCell ref="C55:D55"/>
    <mergeCell ref="K55:L55"/>
    <mergeCell ref="C49:D49"/>
    <mergeCell ref="K49:L49"/>
    <mergeCell ref="C50:D50"/>
    <mergeCell ref="K50:L50"/>
    <mergeCell ref="C51:D51"/>
    <mergeCell ref="K51:L51"/>
    <mergeCell ref="C45:D45"/>
    <mergeCell ref="K45:L45"/>
    <mergeCell ref="C46:D46"/>
    <mergeCell ref="K46:L46"/>
    <mergeCell ref="C47:D47"/>
    <mergeCell ref="K47:L47"/>
    <mergeCell ref="C41:D41"/>
    <mergeCell ref="K41:L41"/>
    <mergeCell ref="C42:D42"/>
    <mergeCell ref="K42:L42"/>
    <mergeCell ref="C44:D44"/>
    <mergeCell ref="K44:L44"/>
    <mergeCell ref="C37:D37"/>
    <mergeCell ref="K37:L37"/>
    <mergeCell ref="C39:D39"/>
    <mergeCell ref="K39:L39"/>
    <mergeCell ref="C40:D40"/>
    <mergeCell ref="K40:L40"/>
    <mergeCell ref="C34:D34"/>
    <mergeCell ref="K34:L34"/>
    <mergeCell ref="C35:D35"/>
    <mergeCell ref="K35:L35"/>
    <mergeCell ref="C36:D36"/>
    <mergeCell ref="K36:L36"/>
    <mergeCell ref="C30:D30"/>
    <mergeCell ref="K30:L30"/>
    <mergeCell ref="C31:D31"/>
    <mergeCell ref="K31:L31"/>
    <mergeCell ref="C32:D32"/>
    <mergeCell ref="K32:L32"/>
    <mergeCell ref="C26:D26"/>
    <mergeCell ref="K26:L26"/>
    <mergeCell ref="C27:D27"/>
    <mergeCell ref="K27:L27"/>
    <mergeCell ref="C29:D29"/>
    <mergeCell ref="K29:L29"/>
    <mergeCell ref="C22:D22"/>
    <mergeCell ref="K22:L22"/>
    <mergeCell ref="C24:D24"/>
    <mergeCell ref="K24:L24"/>
    <mergeCell ref="C25:D25"/>
    <mergeCell ref="K25:L25"/>
    <mergeCell ref="C19:D19"/>
    <mergeCell ref="K19:L19"/>
    <mergeCell ref="C20:D20"/>
    <mergeCell ref="K20:L20"/>
    <mergeCell ref="C21:D21"/>
    <mergeCell ref="K21:L21"/>
    <mergeCell ref="C15:D15"/>
    <mergeCell ref="K15:L15"/>
    <mergeCell ref="C16:D16"/>
    <mergeCell ref="K16:L16"/>
    <mergeCell ref="C17:D17"/>
    <mergeCell ref="K17:L17"/>
    <mergeCell ref="C11:D11"/>
    <mergeCell ref="K11:L11"/>
    <mergeCell ref="C12:D12"/>
    <mergeCell ref="K12:L12"/>
    <mergeCell ref="C14:D14"/>
    <mergeCell ref="K14:L14"/>
    <mergeCell ref="A7:B7"/>
    <mergeCell ref="C7:D7"/>
    <mergeCell ref="K7:L7"/>
    <mergeCell ref="C9:D9"/>
    <mergeCell ref="K9:L9"/>
    <mergeCell ref="C10:D10"/>
    <mergeCell ref="K10:L10"/>
    <mergeCell ref="A5:B5"/>
    <mergeCell ref="C5:D5"/>
    <mergeCell ref="K5:L5"/>
    <mergeCell ref="A6:B6"/>
    <mergeCell ref="C6:D6"/>
    <mergeCell ref="K6:L6"/>
    <mergeCell ref="E1:O1"/>
    <mergeCell ref="N2:R2"/>
    <mergeCell ref="A3:B3"/>
    <mergeCell ref="C3:D3"/>
    <mergeCell ref="A4:B4"/>
    <mergeCell ref="C4:D4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Q1" sqref="Q1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25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5532</v>
      </c>
      <c r="D5" s="37"/>
      <c r="E5" s="8">
        <v>29</v>
      </c>
      <c r="F5" s="8">
        <v>32</v>
      </c>
      <c r="G5" s="8">
        <v>34</v>
      </c>
      <c r="H5" s="8">
        <v>41</v>
      </c>
      <c r="I5" s="8">
        <v>53</v>
      </c>
      <c r="J5" s="8">
        <f>SUM(E5:I5)</f>
        <v>189</v>
      </c>
      <c r="K5" s="34" t="s">
        <v>6</v>
      </c>
      <c r="L5" s="35"/>
      <c r="M5" s="8">
        <v>57</v>
      </c>
      <c r="N5" s="8">
        <v>53</v>
      </c>
      <c r="O5" s="8">
        <v>59</v>
      </c>
      <c r="P5" s="8">
        <v>40</v>
      </c>
      <c r="Q5" s="8">
        <v>45</v>
      </c>
      <c r="R5" s="8">
        <f>SUM(M5:Q5)</f>
        <v>254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6199</v>
      </c>
      <c r="D6" s="37"/>
      <c r="E6" s="8">
        <v>33</v>
      </c>
      <c r="F6" s="8">
        <v>36</v>
      </c>
      <c r="G6" s="8">
        <v>32</v>
      </c>
      <c r="H6" s="8">
        <v>40</v>
      </c>
      <c r="I6" s="8">
        <v>49</v>
      </c>
      <c r="J6" s="8">
        <f>SUM(E6:I6)</f>
        <v>190</v>
      </c>
      <c r="K6" s="34" t="s">
        <v>7</v>
      </c>
      <c r="L6" s="35"/>
      <c r="M6" s="8">
        <v>48</v>
      </c>
      <c r="N6" s="8">
        <v>54</v>
      </c>
      <c r="O6" s="8">
        <v>45</v>
      </c>
      <c r="P6" s="8">
        <v>57</v>
      </c>
      <c r="Q6" s="8">
        <v>70</v>
      </c>
      <c r="R6" s="8">
        <f>SUM(M6:Q6)</f>
        <v>274</v>
      </c>
    </row>
    <row r="7" spans="1:18" ht="15" customHeight="1">
      <c r="A7" s="23" t="s">
        <v>5</v>
      </c>
      <c r="B7" s="24"/>
      <c r="C7" s="36">
        <f>SUM(C5:C6)</f>
        <v>11731</v>
      </c>
      <c r="D7" s="37"/>
      <c r="E7" s="8">
        <f aca="true" t="shared" si="0" ref="E7:J7">SUM(E5:E6)</f>
        <v>62</v>
      </c>
      <c r="F7" s="8">
        <f t="shared" si="0"/>
        <v>68</v>
      </c>
      <c r="G7" s="8">
        <f t="shared" si="0"/>
        <v>66</v>
      </c>
      <c r="H7" s="8">
        <f t="shared" si="0"/>
        <v>81</v>
      </c>
      <c r="I7" s="8">
        <f t="shared" si="0"/>
        <v>102</v>
      </c>
      <c r="J7" s="8">
        <f t="shared" si="0"/>
        <v>379</v>
      </c>
      <c r="K7" s="34" t="s">
        <v>5</v>
      </c>
      <c r="L7" s="35"/>
      <c r="M7" s="8">
        <f aca="true" t="shared" si="1" ref="M7:R7">SUM(M5:M6)</f>
        <v>105</v>
      </c>
      <c r="N7" s="8">
        <f t="shared" si="1"/>
        <v>107</v>
      </c>
      <c r="O7" s="8">
        <f t="shared" si="1"/>
        <v>104</v>
      </c>
      <c r="P7" s="8">
        <f t="shared" si="1"/>
        <v>97</v>
      </c>
      <c r="Q7" s="8">
        <f t="shared" si="1"/>
        <v>115</v>
      </c>
      <c r="R7" s="8">
        <f t="shared" si="1"/>
        <v>528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64</v>
      </c>
      <c r="F10" s="8">
        <v>62</v>
      </c>
      <c r="G10" s="8">
        <v>52</v>
      </c>
      <c r="H10" s="8">
        <v>54</v>
      </c>
      <c r="I10" s="8">
        <v>60</v>
      </c>
      <c r="J10" s="8">
        <f>SUM(E10:I10)</f>
        <v>292</v>
      </c>
      <c r="K10" s="23" t="s">
        <v>6</v>
      </c>
      <c r="L10" s="24"/>
      <c r="M10" s="8">
        <v>55</v>
      </c>
      <c r="N10" s="8">
        <v>62</v>
      </c>
      <c r="O10" s="8">
        <v>42</v>
      </c>
      <c r="P10" s="8">
        <v>53</v>
      </c>
      <c r="Q10" s="8">
        <v>55</v>
      </c>
      <c r="R10" s="8">
        <f>SUM(M10:Q10)</f>
        <v>267</v>
      </c>
    </row>
    <row r="11" spans="3:18" ht="15" customHeight="1">
      <c r="C11" s="23" t="s">
        <v>7</v>
      </c>
      <c r="D11" s="24"/>
      <c r="E11" s="8">
        <v>57</v>
      </c>
      <c r="F11" s="8">
        <v>46</v>
      </c>
      <c r="G11" s="8">
        <v>51</v>
      </c>
      <c r="H11" s="8">
        <v>55</v>
      </c>
      <c r="I11" s="8">
        <v>64</v>
      </c>
      <c r="J11" s="8">
        <f>SUM(E11:I11)</f>
        <v>273</v>
      </c>
      <c r="K11" s="23" t="s">
        <v>7</v>
      </c>
      <c r="L11" s="24"/>
      <c r="M11" s="8">
        <v>60</v>
      </c>
      <c r="N11" s="8">
        <v>60</v>
      </c>
      <c r="O11" s="8">
        <v>49</v>
      </c>
      <c r="P11" s="8">
        <v>49</v>
      </c>
      <c r="Q11" s="8">
        <v>49</v>
      </c>
      <c r="R11" s="8">
        <f>SUM(M11:Q11)</f>
        <v>267</v>
      </c>
    </row>
    <row r="12" spans="3:18" ht="15" customHeight="1">
      <c r="C12" s="23" t="s">
        <v>5</v>
      </c>
      <c r="D12" s="24"/>
      <c r="E12" s="8">
        <f aca="true" t="shared" si="2" ref="E12:J12">SUM(E10:E11)</f>
        <v>121</v>
      </c>
      <c r="F12" s="8">
        <f t="shared" si="2"/>
        <v>108</v>
      </c>
      <c r="G12" s="8">
        <f t="shared" si="2"/>
        <v>103</v>
      </c>
      <c r="H12" s="8">
        <f t="shared" si="2"/>
        <v>109</v>
      </c>
      <c r="I12" s="8">
        <f t="shared" si="2"/>
        <v>124</v>
      </c>
      <c r="J12" s="8">
        <f t="shared" si="2"/>
        <v>565</v>
      </c>
      <c r="K12" s="23" t="s">
        <v>5</v>
      </c>
      <c r="L12" s="24"/>
      <c r="M12" s="8">
        <f aca="true" t="shared" si="3" ref="M12:R12">SUM(M10:M11)</f>
        <v>115</v>
      </c>
      <c r="N12" s="8">
        <f t="shared" si="3"/>
        <v>122</v>
      </c>
      <c r="O12" s="8">
        <f t="shared" si="3"/>
        <v>91</v>
      </c>
      <c r="P12" s="8">
        <f t="shared" si="3"/>
        <v>102</v>
      </c>
      <c r="Q12" s="8">
        <f t="shared" si="3"/>
        <v>104</v>
      </c>
      <c r="R12" s="8">
        <f t="shared" si="3"/>
        <v>534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51</v>
      </c>
      <c r="F15" s="8">
        <v>51</v>
      </c>
      <c r="G15" s="8">
        <v>51</v>
      </c>
      <c r="H15" s="8">
        <v>51</v>
      </c>
      <c r="I15" s="8">
        <v>53</v>
      </c>
      <c r="J15" s="8">
        <f>SUM(E15:I15)</f>
        <v>257</v>
      </c>
      <c r="K15" s="23" t="s">
        <v>6</v>
      </c>
      <c r="L15" s="24"/>
      <c r="M15" s="8">
        <v>52</v>
      </c>
      <c r="N15" s="8">
        <v>45</v>
      </c>
      <c r="O15" s="8">
        <v>54</v>
      </c>
      <c r="P15" s="8">
        <v>57</v>
      </c>
      <c r="Q15" s="8">
        <v>54</v>
      </c>
      <c r="R15" s="8">
        <f>SUM(M15:Q15)</f>
        <v>262</v>
      </c>
    </row>
    <row r="16" spans="3:18" ht="15" customHeight="1">
      <c r="C16" s="23" t="s">
        <v>7</v>
      </c>
      <c r="D16" s="24"/>
      <c r="E16" s="8">
        <v>44</v>
      </c>
      <c r="F16" s="8">
        <v>39</v>
      </c>
      <c r="G16" s="8">
        <v>43</v>
      </c>
      <c r="H16" s="8">
        <v>39</v>
      </c>
      <c r="I16" s="8">
        <v>47</v>
      </c>
      <c r="J16" s="8">
        <f>SUM(E16:I16)</f>
        <v>212</v>
      </c>
      <c r="K16" s="23" t="s">
        <v>7</v>
      </c>
      <c r="L16" s="24"/>
      <c r="M16" s="8">
        <v>28</v>
      </c>
      <c r="N16" s="8">
        <v>46</v>
      </c>
      <c r="O16" s="8">
        <v>56</v>
      </c>
      <c r="P16" s="8">
        <v>55</v>
      </c>
      <c r="Q16" s="8">
        <v>50</v>
      </c>
      <c r="R16" s="8">
        <f>SUM(M16:Q16)</f>
        <v>235</v>
      </c>
    </row>
    <row r="17" spans="3:18" ht="15" customHeight="1">
      <c r="C17" s="23" t="s">
        <v>5</v>
      </c>
      <c r="D17" s="24"/>
      <c r="E17" s="8">
        <f aca="true" t="shared" si="4" ref="E17:J17">SUM(E15:E16)</f>
        <v>95</v>
      </c>
      <c r="F17" s="8">
        <f t="shared" si="4"/>
        <v>90</v>
      </c>
      <c r="G17" s="8">
        <f t="shared" si="4"/>
        <v>94</v>
      </c>
      <c r="H17" s="8">
        <f t="shared" si="4"/>
        <v>90</v>
      </c>
      <c r="I17" s="8">
        <f t="shared" si="4"/>
        <v>100</v>
      </c>
      <c r="J17" s="8">
        <f t="shared" si="4"/>
        <v>469</v>
      </c>
      <c r="K17" s="23" t="s">
        <v>5</v>
      </c>
      <c r="L17" s="24"/>
      <c r="M17" s="8">
        <f aca="true" t="shared" si="5" ref="M17:R17">SUM(M15:M16)</f>
        <v>80</v>
      </c>
      <c r="N17" s="8">
        <f t="shared" si="5"/>
        <v>91</v>
      </c>
      <c r="O17" s="8">
        <f t="shared" si="5"/>
        <v>110</v>
      </c>
      <c r="P17" s="8">
        <f t="shared" si="5"/>
        <v>112</v>
      </c>
      <c r="Q17" s="8">
        <f t="shared" si="5"/>
        <v>104</v>
      </c>
      <c r="R17" s="8">
        <f t="shared" si="5"/>
        <v>497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46</v>
      </c>
      <c r="F20" s="8">
        <v>60</v>
      </c>
      <c r="G20" s="8">
        <v>64</v>
      </c>
      <c r="H20" s="8">
        <v>69</v>
      </c>
      <c r="I20" s="8">
        <v>73</v>
      </c>
      <c r="J20" s="8">
        <f>SUM(E20:I20)</f>
        <v>312</v>
      </c>
      <c r="K20" s="23" t="s">
        <v>6</v>
      </c>
      <c r="L20" s="24"/>
      <c r="M20" s="8">
        <v>85</v>
      </c>
      <c r="N20" s="8">
        <v>74</v>
      </c>
      <c r="O20" s="8">
        <v>62</v>
      </c>
      <c r="P20" s="8">
        <v>62</v>
      </c>
      <c r="Q20" s="8">
        <v>72</v>
      </c>
      <c r="R20" s="8">
        <f>SUM(M20:Q20)</f>
        <v>355</v>
      </c>
    </row>
    <row r="21" spans="3:18" ht="15" customHeight="1">
      <c r="C21" s="23" t="s">
        <v>7</v>
      </c>
      <c r="D21" s="24"/>
      <c r="E21" s="8">
        <v>53</v>
      </c>
      <c r="F21" s="8">
        <v>62</v>
      </c>
      <c r="G21" s="8">
        <v>65</v>
      </c>
      <c r="H21" s="8">
        <v>67</v>
      </c>
      <c r="I21" s="8">
        <v>58</v>
      </c>
      <c r="J21" s="8">
        <f>SUM(E21:I21)</f>
        <v>305</v>
      </c>
      <c r="K21" s="23" t="s">
        <v>7</v>
      </c>
      <c r="L21" s="24"/>
      <c r="M21" s="8">
        <v>60</v>
      </c>
      <c r="N21" s="8">
        <v>71</v>
      </c>
      <c r="O21" s="8">
        <v>58</v>
      </c>
      <c r="P21" s="8">
        <v>91</v>
      </c>
      <c r="Q21" s="8">
        <v>70</v>
      </c>
      <c r="R21" s="8">
        <f>SUM(M21:Q21)</f>
        <v>350</v>
      </c>
    </row>
    <row r="22" spans="3:18" ht="15" customHeight="1">
      <c r="C22" s="23" t="s">
        <v>5</v>
      </c>
      <c r="D22" s="24"/>
      <c r="E22" s="8">
        <f aca="true" t="shared" si="6" ref="E22:J22">SUM(E20:E21)</f>
        <v>99</v>
      </c>
      <c r="F22" s="8">
        <f t="shared" si="6"/>
        <v>122</v>
      </c>
      <c r="G22" s="8">
        <f t="shared" si="6"/>
        <v>129</v>
      </c>
      <c r="H22" s="8">
        <f t="shared" si="6"/>
        <v>136</v>
      </c>
      <c r="I22" s="8">
        <f t="shared" si="6"/>
        <v>131</v>
      </c>
      <c r="J22" s="8">
        <f t="shared" si="6"/>
        <v>617</v>
      </c>
      <c r="K22" s="23" t="s">
        <v>5</v>
      </c>
      <c r="L22" s="24"/>
      <c r="M22" s="8">
        <f aca="true" t="shared" si="7" ref="M22:R22">SUM(M20:M21)</f>
        <v>145</v>
      </c>
      <c r="N22" s="8">
        <f t="shared" si="7"/>
        <v>145</v>
      </c>
      <c r="O22" s="8">
        <f t="shared" si="7"/>
        <v>120</v>
      </c>
      <c r="P22" s="8">
        <f t="shared" si="7"/>
        <v>153</v>
      </c>
      <c r="Q22" s="8">
        <f t="shared" si="7"/>
        <v>142</v>
      </c>
      <c r="R22" s="8">
        <f t="shared" si="7"/>
        <v>705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70</v>
      </c>
      <c r="F25" s="8">
        <v>61</v>
      </c>
      <c r="G25" s="8">
        <v>49</v>
      </c>
      <c r="H25" s="8">
        <v>54</v>
      </c>
      <c r="I25" s="8">
        <v>59</v>
      </c>
      <c r="J25" s="8">
        <f>SUM(E25:I25)</f>
        <v>293</v>
      </c>
      <c r="K25" s="23" t="s">
        <v>6</v>
      </c>
      <c r="L25" s="24"/>
      <c r="M25" s="8">
        <v>61</v>
      </c>
      <c r="N25" s="8">
        <v>51</v>
      </c>
      <c r="O25" s="8">
        <v>51</v>
      </c>
      <c r="P25" s="8">
        <v>64</v>
      </c>
      <c r="Q25" s="8">
        <v>80</v>
      </c>
      <c r="R25" s="8">
        <f>SUM(M25:Q25)</f>
        <v>307</v>
      </c>
    </row>
    <row r="26" spans="3:18" ht="15" customHeight="1">
      <c r="C26" s="23" t="s">
        <v>7</v>
      </c>
      <c r="D26" s="24"/>
      <c r="E26" s="8">
        <v>57</v>
      </c>
      <c r="F26" s="8">
        <v>63</v>
      </c>
      <c r="G26" s="8">
        <v>58</v>
      </c>
      <c r="H26" s="8">
        <v>65</v>
      </c>
      <c r="I26" s="8">
        <v>49</v>
      </c>
      <c r="J26" s="8">
        <f>SUM(E26:I26)</f>
        <v>292</v>
      </c>
      <c r="K26" s="23" t="s">
        <v>7</v>
      </c>
      <c r="L26" s="24"/>
      <c r="M26" s="8">
        <v>56</v>
      </c>
      <c r="N26" s="8">
        <v>66</v>
      </c>
      <c r="O26" s="8">
        <v>69</v>
      </c>
      <c r="P26" s="8">
        <v>67</v>
      </c>
      <c r="Q26" s="8">
        <v>76</v>
      </c>
      <c r="R26" s="8">
        <f>SUM(M26:Q26)</f>
        <v>334</v>
      </c>
    </row>
    <row r="27" spans="3:18" ht="15" customHeight="1">
      <c r="C27" s="23" t="s">
        <v>5</v>
      </c>
      <c r="D27" s="24"/>
      <c r="E27" s="8">
        <f aca="true" t="shared" si="8" ref="E27:J27">SUM(E25:E26)</f>
        <v>127</v>
      </c>
      <c r="F27" s="8">
        <f t="shared" si="8"/>
        <v>124</v>
      </c>
      <c r="G27" s="8">
        <f t="shared" si="8"/>
        <v>107</v>
      </c>
      <c r="H27" s="8">
        <f t="shared" si="8"/>
        <v>119</v>
      </c>
      <c r="I27" s="8">
        <f t="shared" si="8"/>
        <v>108</v>
      </c>
      <c r="J27" s="8">
        <f t="shared" si="8"/>
        <v>585</v>
      </c>
      <c r="K27" s="23" t="s">
        <v>5</v>
      </c>
      <c r="L27" s="24"/>
      <c r="M27" s="8">
        <f aca="true" t="shared" si="9" ref="M27:R27">SUM(M25:M26)</f>
        <v>117</v>
      </c>
      <c r="N27" s="8">
        <f t="shared" si="9"/>
        <v>117</v>
      </c>
      <c r="O27" s="8">
        <f t="shared" si="9"/>
        <v>120</v>
      </c>
      <c r="P27" s="8">
        <f t="shared" si="9"/>
        <v>131</v>
      </c>
      <c r="Q27" s="8">
        <f t="shared" si="9"/>
        <v>156</v>
      </c>
      <c r="R27" s="8">
        <f t="shared" si="9"/>
        <v>641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70</v>
      </c>
      <c r="F30" s="8">
        <v>85</v>
      </c>
      <c r="G30" s="8">
        <v>75</v>
      </c>
      <c r="H30" s="8">
        <v>75</v>
      </c>
      <c r="I30" s="8">
        <v>60</v>
      </c>
      <c r="J30" s="8">
        <f>SUM(E30:I30)</f>
        <v>365</v>
      </c>
      <c r="K30" s="23" t="s">
        <v>6</v>
      </c>
      <c r="L30" s="24"/>
      <c r="M30" s="8">
        <v>87</v>
      </c>
      <c r="N30" s="8">
        <v>104</v>
      </c>
      <c r="O30" s="8">
        <v>92</v>
      </c>
      <c r="P30" s="8">
        <v>78</v>
      </c>
      <c r="Q30" s="8">
        <v>111</v>
      </c>
      <c r="R30" s="8">
        <f>SUM(M30:Q30)</f>
        <v>472</v>
      </c>
    </row>
    <row r="31" spans="3:18" ht="15" customHeight="1">
      <c r="C31" s="23" t="s">
        <v>7</v>
      </c>
      <c r="D31" s="24"/>
      <c r="E31" s="8">
        <v>55</v>
      </c>
      <c r="F31" s="8">
        <v>77</v>
      </c>
      <c r="G31" s="8">
        <v>87</v>
      </c>
      <c r="H31" s="8">
        <v>78</v>
      </c>
      <c r="I31" s="8">
        <v>86</v>
      </c>
      <c r="J31" s="8">
        <f>SUM(E31:I31)</f>
        <v>383</v>
      </c>
      <c r="K31" s="23" t="s">
        <v>7</v>
      </c>
      <c r="L31" s="24"/>
      <c r="M31" s="8">
        <v>72</v>
      </c>
      <c r="N31" s="8">
        <v>84</v>
      </c>
      <c r="O31" s="8">
        <v>92</v>
      </c>
      <c r="P31" s="8">
        <v>95</v>
      </c>
      <c r="Q31" s="8">
        <v>112</v>
      </c>
      <c r="R31" s="8">
        <f>SUM(M31:Q31)</f>
        <v>455</v>
      </c>
    </row>
    <row r="32" spans="3:18" ht="15" customHeight="1">
      <c r="C32" s="23" t="s">
        <v>5</v>
      </c>
      <c r="D32" s="24"/>
      <c r="E32" s="8">
        <f aca="true" t="shared" si="10" ref="E32:J32">SUM(E30:E31)</f>
        <v>125</v>
      </c>
      <c r="F32" s="8">
        <f t="shared" si="10"/>
        <v>162</v>
      </c>
      <c r="G32" s="8">
        <f t="shared" si="10"/>
        <v>162</v>
      </c>
      <c r="H32" s="8">
        <f t="shared" si="10"/>
        <v>153</v>
      </c>
      <c r="I32" s="8">
        <f t="shared" si="10"/>
        <v>146</v>
      </c>
      <c r="J32" s="8">
        <f t="shared" si="10"/>
        <v>748</v>
      </c>
      <c r="K32" s="23" t="s">
        <v>5</v>
      </c>
      <c r="L32" s="24"/>
      <c r="M32" s="8">
        <f aca="true" t="shared" si="11" ref="M32:R32">SUM(M30:M31)</f>
        <v>159</v>
      </c>
      <c r="N32" s="8">
        <f t="shared" si="11"/>
        <v>188</v>
      </c>
      <c r="O32" s="8">
        <f t="shared" si="11"/>
        <v>184</v>
      </c>
      <c r="P32" s="8">
        <f t="shared" si="11"/>
        <v>173</v>
      </c>
      <c r="Q32" s="8">
        <f t="shared" si="11"/>
        <v>223</v>
      </c>
      <c r="R32" s="8">
        <f t="shared" si="11"/>
        <v>927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91</v>
      </c>
      <c r="F35" s="8">
        <v>124</v>
      </c>
      <c r="G35" s="8">
        <v>125</v>
      </c>
      <c r="H35" s="8">
        <v>109</v>
      </c>
      <c r="I35" s="8">
        <v>60</v>
      </c>
      <c r="J35" s="8">
        <f>SUM(E35:I35)</f>
        <v>509</v>
      </c>
      <c r="K35" s="23" t="s">
        <v>6</v>
      </c>
      <c r="L35" s="24"/>
      <c r="M35" s="8">
        <v>64</v>
      </c>
      <c r="N35" s="8">
        <v>88</v>
      </c>
      <c r="O35" s="8">
        <v>92</v>
      </c>
      <c r="P35" s="8">
        <v>89</v>
      </c>
      <c r="Q35" s="8">
        <v>70</v>
      </c>
      <c r="R35" s="8">
        <f>SUM(M35:Q35)</f>
        <v>403</v>
      </c>
    </row>
    <row r="36" spans="3:18" ht="15" customHeight="1">
      <c r="C36" s="23" t="s">
        <v>7</v>
      </c>
      <c r="D36" s="24"/>
      <c r="E36" s="8">
        <v>120</v>
      </c>
      <c r="F36" s="8">
        <v>110</v>
      </c>
      <c r="G36" s="8">
        <v>111</v>
      </c>
      <c r="H36" s="8">
        <v>128</v>
      </c>
      <c r="I36" s="8">
        <v>89</v>
      </c>
      <c r="J36" s="8">
        <f>SUM(E36:I36)</f>
        <v>558</v>
      </c>
      <c r="K36" s="23" t="s">
        <v>7</v>
      </c>
      <c r="L36" s="24"/>
      <c r="M36" s="8">
        <v>66</v>
      </c>
      <c r="N36" s="8">
        <v>93</v>
      </c>
      <c r="O36" s="8">
        <v>85</v>
      </c>
      <c r="P36" s="8">
        <v>85</v>
      </c>
      <c r="Q36" s="8">
        <v>73</v>
      </c>
      <c r="R36" s="8">
        <f>SUM(M36:Q36)</f>
        <v>402</v>
      </c>
    </row>
    <row r="37" spans="3:18" ht="15" customHeight="1">
      <c r="C37" s="23" t="s">
        <v>5</v>
      </c>
      <c r="D37" s="24"/>
      <c r="E37" s="8">
        <f aca="true" t="shared" si="12" ref="E37:J37">SUM(E35:E36)</f>
        <v>211</v>
      </c>
      <c r="F37" s="8">
        <f t="shared" si="12"/>
        <v>234</v>
      </c>
      <c r="G37" s="8">
        <f t="shared" si="12"/>
        <v>236</v>
      </c>
      <c r="H37" s="8">
        <f t="shared" si="12"/>
        <v>237</v>
      </c>
      <c r="I37" s="8">
        <f t="shared" si="12"/>
        <v>149</v>
      </c>
      <c r="J37" s="8">
        <f t="shared" si="12"/>
        <v>1067</v>
      </c>
      <c r="K37" s="23" t="s">
        <v>5</v>
      </c>
      <c r="L37" s="24"/>
      <c r="M37" s="8">
        <f aca="true" t="shared" si="13" ref="M37:R37">SUM(M35:M36)</f>
        <v>130</v>
      </c>
      <c r="N37" s="8">
        <f t="shared" si="13"/>
        <v>181</v>
      </c>
      <c r="O37" s="8">
        <f t="shared" si="13"/>
        <v>177</v>
      </c>
      <c r="P37" s="8">
        <f t="shared" si="13"/>
        <v>174</v>
      </c>
      <c r="Q37" s="8">
        <f t="shared" si="13"/>
        <v>143</v>
      </c>
      <c r="R37" s="8">
        <f t="shared" si="13"/>
        <v>805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60</v>
      </c>
      <c r="F40" s="8">
        <v>64</v>
      </c>
      <c r="G40" s="8">
        <v>52</v>
      </c>
      <c r="H40" s="8">
        <v>71</v>
      </c>
      <c r="I40" s="8">
        <v>68</v>
      </c>
      <c r="J40" s="8">
        <f>SUM(E40:I40)</f>
        <v>315</v>
      </c>
      <c r="K40" s="23" t="s">
        <v>6</v>
      </c>
      <c r="L40" s="24"/>
      <c r="M40" s="8">
        <v>73</v>
      </c>
      <c r="N40" s="8">
        <v>61</v>
      </c>
      <c r="O40" s="8">
        <v>71</v>
      </c>
      <c r="P40" s="8">
        <v>67</v>
      </c>
      <c r="Q40" s="8">
        <v>57</v>
      </c>
      <c r="R40" s="8">
        <f>SUM(M40:Q40)</f>
        <v>329</v>
      </c>
    </row>
    <row r="41" spans="3:18" ht="15" customHeight="1">
      <c r="C41" s="23" t="s">
        <v>7</v>
      </c>
      <c r="D41" s="24"/>
      <c r="E41" s="8">
        <v>70</v>
      </c>
      <c r="F41" s="8">
        <v>70</v>
      </c>
      <c r="G41" s="8">
        <v>77</v>
      </c>
      <c r="H41" s="8">
        <v>87</v>
      </c>
      <c r="I41" s="8">
        <v>98</v>
      </c>
      <c r="J41" s="8">
        <f>SUM(E41:I41)</f>
        <v>402</v>
      </c>
      <c r="K41" s="23" t="s">
        <v>7</v>
      </c>
      <c r="L41" s="24"/>
      <c r="M41" s="8">
        <v>81</v>
      </c>
      <c r="N41" s="8">
        <v>95</v>
      </c>
      <c r="O41" s="8">
        <v>97</v>
      </c>
      <c r="P41" s="8">
        <v>73</v>
      </c>
      <c r="Q41" s="8">
        <v>90</v>
      </c>
      <c r="R41" s="8">
        <f>SUM(M41:Q41)</f>
        <v>436</v>
      </c>
    </row>
    <row r="42" spans="3:18" ht="15" customHeight="1">
      <c r="C42" s="23" t="s">
        <v>5</v>
      </c>
      <c r="D42" s="24"/>
      <c r="E42" s="8">
        <f aca="true" t="shared" si="14" ref="E42:J42">SUM(E40:E41)</f>
        <v>130</v>
      </c>
      <c r="F42" s="8">
        <f t="shared" si="14"/>
        <v>134</v>
      </c>
      <c r="G42" s="8">
        <f t="shared" si="14"/>
        <v>129</v>
      </c>
      <c r="H42" s="8">
        <f t="shared" si="14"/>
        <v>158</v>
      </c>
      <c r="I42" s="8">
        <f t="shared" si="14"/>
        <v>166</v>
      </c>
      <c r="J42" s="8">
        <f t="shared" si="14"/>
        <v>717</v>
      </c>
      <c r="K42" s="23" t="s">
        <v>5</v>
      </c>
      <c r="L42" s="24"/>
      <c r="M42" s="8">
        <f aca="true" t="shared" si="15" ref="M42:R42">SUM(M40:M41)</f>
        <v>154</v>
      </c>
      <c r="N42" s="8">
        <f t="shared" si="15"/>
        <v>156</v>
      </c>
      <c r="O42" s="8">
        <f t="shared" si="15"/>
        <v>168</v>
      </c>
      <c r="P42" s="8">
        <f t="shared" si="15"/>
        <v>140</v>
      </c>
      <c r="Q42" s="8">
        <f t="shared" si="15"/>
        <v>147</v>
      </c>
      <c r="R42" s="8">
        <f t="shared" si="15"/>
        <v>765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51</v>
      </c>
      <c r="F45" s="8">
        <v>38</v>
      </c>
      <c r="G45" s="8">
        <v>35</v>
      </c>
      <c r="H45" s="8">
        <v>45</v>
      </c>
      <c r="I45" s="8">
        <v>34</v>
      </c>
      <c r="J45" s="8">
        <f>SUM(E45:I45)</f>
        <v>203</v>
      </c>
      <c r="K45" s="23" t="s">
        <v>6</v>
      </c>
      <c r="L45" s="24"/>
      <c r="M45" s="8">
        <v>46</v>
      </c>
      <c r="N45" s="8">
        <v>17</v>
      </c>
      <c r="O45" s="8">
        <v>16</v>
      </c>
      <c r="P45" s="8">
        <v>14</v>
      </c>
      <c r="Q45" s="8">
        <v>15</v>
      </c>
      <c r="R45" s="8">
        <f>SUM(M45:Q45)</f>
        <v>108</v>
      </c>
    </row>
    <row r="46" spans="3:18" ht="15" customHeight="1">
      <c r="C46" s="23" t="s">
        <v>7</v>
      </c>
      <c r="D46" s="24"/>
      <c r="E46" s="8">
        <v>86</v>
      </c>
      <c r="F46" s="8">
        <v>88</v>
      </c>
      <c r="G46" s="8">
        <v>66</v>
      </c>
      <c r="H46" s="8">
        <v>70</v>
      </c>
      <c r="I46" s="8">
        <v>59</v>
      </c>
      <c r="J46" s="8">
        <f>SUM(E46:I46)</f>
        <v>369</v>
      </c>
      <c r="K46" s="23" t="s">
        <v>7</v>
      </c>
      <c r="L46" s="24"/>
      <c r="M46" s="8">
        <v>59</v>
      </c>
      <c r="N46" s="8">
        <v>57</v>
      </c>
      <c r="O46" s="8">
        <v>48</v>
      </c>
      <c r="P46" s="8">
        <v>55</v>
      </c>
      <c r="Q46" s="8">
        <v>51</v>
      </c>
      <c r="R46" s="8">
        <f>SUM(M46:Q46)</f>
        <v>270</v>
      </c>
    </row>
    <row r="47" spans="3:18" ht="15" customHeight="1">
      <c r="C47" s="23" t="s">
        <v>5</v>
      </c>
      <c r="D47" s="24"/>
      <c r="E47" s="8">
        <f aca="true" t="shared" si="16" ref="E47:J47">SUM(E45:E46)</f>
        <v>137</v>
      </c>
      <c r="F47" s="8">
        <f t="shared" si="16"/>
        <v>126</v>
      </c>
      <c r="G47" s="8">
        <f t="shared" si="16"/>
        <v>101</v>
      </c>
      <c r="H47" s="8">
        <f t="shared" si="16"/>
        <v>115</v>
      </c>
      <c r="I47" s="8">
        <f t="shared" si="16"/>
        <v>93</v>
      </c>
      <c r="J47" s="8">
        <f t="shared" si="16"/>
        <v>572</v>
      </c>
      <c r="K47" s="23" t="s">
        <v>5</v>
      </c>
      <c r="L47" s="24"/>
      <c r="M47" s="8">
        <f aca="true" t="shared" si="17" ref="M47:R47">SUM(M45:M46)</f>
        <v>105</v>
      </c>
      <c r="N47" s="8">
        <f t="shared" si="17"/>
        <v>74</v>
      </c>
      <c r="O47" s="8">
        <f t="shared" si="17"/>
        <v>64</v>
      </c>
      <c r="P47" s="8">
        <f t="shared" si="17"/>
        <v>69</v>
      </c>
      <c r="Q47" s="8">
        <f t="shared" si="17"/>
        <v>66</v>
      </c>
      <c r="R47" s="8">
        <f t="shared" si="17"/>
        <v>378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13</v>
      </c>
      <c r="F50" s="8">
        <v>8</v>
      </c>
      <c r="G50" s="8">
        <v>6</v>
      </c>
      <c r="H50" s="8">
        <v>4</v>
      </c>
      <c r="I50" s="8">
        <v>4</v>
      </c>
      <c r="J50" s="8">
        <f>SUM(E50:I50)</f>
        <v>35</v>
      </c>
      <c r="K50" s="23" t="s">
        <v>6</v>
      </c>
      <c r="L50" s="24"/>
      <c r="M50" s="8">
        <v>2</v>
      </c>
      <c r="N50" s="8">
        <v>1</v>
      </c>
      <c r="O50" s="8">
        <v>0</v>
      </c>
      <c r="P50" s="8">
        <v>1</v>
      </c>
      <c r="Q50" s="8">
        <v>1</v>
      </c>
      <c r="R50" s="8">
        <f>SUM(M50:Q50)</f>
        <v>5</v>
      </c>
    </row>
    <row r="51" spans="3:18" ht="15" customHeight="1">
      <c r="C51" s="23" t="s">
        <v>7</v>
      </c>
      <c r="D51" s="24"/>
      <c r="E51" s="8">
        <v>39</v>
      </c>
      <c r="F51" s="8">
        <v>27</v>
      </c>
      <c r="G51" s="8">
        <v>19</v>
      </c>
      <c r="H51" s="8">
        <v>28</v>
      </c>
      <c r="I51" s="8">
        <v>21</v>
      </c>
      <c r="J51" s="8">
        <f>SUM(E51:I51)</f>
        <v>134</v>
      </c>
      <c r="K51" s="23" t="s">
        <v>7</v>
      </c>
      <c r="L51" s="24"/>
      <c r="M51" s="8">
        <v>15</v>
      </c>
      <c r="N51" s="8">
        <v>15</v>
      </c>
      <c r="O51" s="8">
        <v>8</v>
      </c>
      <c r="P51" s="8">
        <v>6</v>
      </c>
      <c r="Q51" s="8">
        <v>7</v>
      </c>
      <c r="R51" s="8">
        <f>SUM(M51:Q51)</f>
        <v>51</v>
      </c>
    </row>
    <row r="52" spans="3:18" ht="15" customHeight="1">
      <c r="C52" s="23" t="s">
        <v>5</v>
      </c>
      <c r="D52" s="24"/>
      <c r="E52" s="8">
        <f aca="true" t="shared" si="18" ref="E52:J52">SUM(E50:E51)</f>
        <v>52</v>
      </c>
      <c r="F52" s="8">
        <f t="shared" si="18"/>
        <v>35</v>
      </c>
      <c r="G52" s="8">
        <f t="shared" si="18"/>
        <v>25</v>
      </c>
      <c r="H52" s="8">
        <f t="shared" si="18"/>
        <v>32</v>
      </c>
      <c r="I52" s="8">
        <f t="shared" si="18"/>
        <v>25</v>
      </c>
      <c r="J52" s="8">
        <f t="shared" si="18"/>
        <v>169</v>
      </c>
      <c r="K52" s="23" t="s">
        <v>5</v>
      </c>
      <c r="L52" s="24"/>
      <c r="M52" s="8">
        <f aca="true" t="shared" si="19" ref="M52:R52">SUM(M50:M51)</f>
        <v>17</v>
      </c>
      <c r="N52" s="8">
        <f t="shared" si="19"/>
        <v>16</v>
      </c>
      <c r="O52" s="8">
        <f t="shared" si="19"/>
        <v>8</v>
      </c>
      <c r="P52" s="8">
        <f t="shared" si="19"/>
        <v>7</v>
      </c>
      <c r="Q52" s="8">
        <f t="shared" si="19"/>
        <v>8</v>
      </c>
      <c r="R52" s="8">
        <f t="shared" si="19"/>
        <v>56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f>SUM(E55:I55)</f>
        <v>0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3</v>
      </c>
      <c r="F56" s="8">
        <v>2</v>
      </c>
      <c r="G56" s="8">
        <v>2</v>
      </c>
      <c r="H56" s="8">
        <v>0</v>
      </c>
      <c r="I56" s="8">
        <v>0</v>
      </c>
      <c r="J56" s="8">
        <f>SUM(E56:I56)</f>
        <v>7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3</v>
      </c>
      <c r="F57" s="8">
        <f t="shared" si="20"/>
        <v>2</v>
      </c>
      <c r="G57" s="8">
        <f t="shared" si="20"/>
        <v>2</v>
      </c>
      <c r="H57" s="8">
        <f t="shared" si="20"/>
        <v>0</v>
      </c>
      <c r="I57" s="8">
        <f t="shared" si="20"/>
        <v>0</v>
      </c>
      <c r="J57" s="8">
        <f t="shared" si="20"/>
        <v>7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735</v>
      </c>
      <c r="G60" s="22"/>
      <c r="H60" s="13"/>
      <c r="J60" s="15" t="s">
        <v>12</v>
      </c>
      <c r="K60" s="21">
        <f>R10+J15+R15+J20+R20+J25+R25+J30+R30+J35</f>
        <v>3399</v>
      </c>
      <c r="L60" s="22"/>
      <c r="M60" s="16"/>
      <c r="N60" s="16"/>
      <c r="O60" s="15" t="s">
        <v>12</v>
      </c>
      <c r="P60" s="21">
        <f>R35+J40+R40+J45+R45+J50+R50+J55+R55</f>
        <v>1398</v>
      </c>
      <c r="Q60" s="22"/>
    </row>
    <row r="61" spans="5:17" ht="15" customHeight="1">
      <c r="E61" s="15" t="s">
        <v>13</v>
      </c>
      <c r="F61" s="21">
        <f>J6+R6+J11</f>
        <v>737</v>
      </c>
      <c r="G61" s="22"/>
      <c r="H61" s="13"/>
      <c r="J61" s="15" t="s">
        <v>13</v>
      </c>
      <c r="K61" s="21">
        <f>R11+J16+R16+J21+R21+J26+R26+J31+R31+J36</f>
        <v>3391</v>
      </c>
      <c r="L61" s="22"/>
      <c r="M61" s="16"/>
      <c r="N61" s="16"/>
      <c r="O61" s="15" t="s">
        <v>13</v>
      </c>
      <c r="P61" s="21">
        <f>R36+J41+R41+J46+R46+J51+R51+J56+R56</f>
        <v>2071</v>
      </c>
      <c r="Q61" s="22"/>
    </row>
    <row r="62" spans="5:17" ht="15" customHeight="1">
      <c r="E62" s="15" t="s">
        <v>5</v>
      </c>
      <c r="F62" s="21">
        <f>F60+F61</f>
        <v>1472</v>
      </c>
      <c r="G62" s="22"/>
      <c r="H62" s="13"/>
      <c r="J62" s="15" t="s">
        <v>5</v>
      </c>
      <c r="K62" s="21">
        <f>K60+K61</f>
        <v>6790</v>
      </c>
      <c r="L62" s="22"/>
      <c r="M62" s="16"/>
      <c r="N62" s="16"/>
      <c r="O62" s="15" t="s">
        <v>5</v>
      </c>
      <c r="P62" s="21">
        <f>P60+P61</f>
        <v>3469</v>
      </c>
      <c r="Q62" s="22"/>
    </row>
    <row r="63" spans="5:17" ht="15" customHeight="1">
      <c r="E63" s="17" t="s">
        <v>14</v>
      </c>
      <c r="F63" s="19">
        <f>F62/C7</f>
        <v>0.12547949876395875</v>
      </c>
      <c r="G63" s="20"/>
      <c r="J63" s="17" t="s">
        <v>14</v>
      </c>
      <c r="K63" s="19">
        <f>K62/C7</f>
        <v>0.5788082857386412</v>
      </c>
      <c r="L63" s="20"/>
      <c r="M63" s="18"/>
      <c r="N63" s="18"/>
      <c r="O63" s="17" t="s">
        <v>14</v>
      </c>
      <c r="P63" s="19">
        <f>P62/C7</f>
        <v>0.29571221549740007</v>
      </c>
      <c r="Q63" s="20"/>
    </row>
  </sheetData>
  <sheetProtection/>
  <mergeCells count="111">
    <mergeCell ref="F62:G62"/>
    <mergeCell ref="K62:L62"/>
    <mergeCell ref="P62:Q62"/>
    <mergeCell ref="F63:G63"/>
    <mergeCell ref="K63:L63"/>
    <mergeCell ref="P63:Q63"/>
    <mergeCell ref="O59:Q59"/>
    <mergeCell ref="F60:G60"/>
    <mergeCell ref="K60:L60"/>
    <mergeCell ref="P60:Q60"/>
    <mergeCell ref="F61:G61"/>
    <mergeCell ref="K61:L61"/>
    <mergeCell ref="P61:Q61"/>
    <mergeCell ref="C56:D56"/>
    <mergeCell ref="K56:L56"/>
    <mergeCell ref="C57:D57"/>
    <mergeCell ref="K57:L57"/>
    <mergeCell ref="E59:G59"/>
    <mergeCell ref="J59:L59"/>
    <mergeCell ref="C52:D52"/>
    <mergeCell ref="K52:L52"/>
    <mergeCell ref="C54:D54"/>
    <mergeCell ref="K54:L54"/>
    <mergeCell ref="C55:D55"/>
    <mergeCell ref="K55:L55"/>
    <mergeCell ref="C49:D49"/>
    <mergeCell ref="K49:L49"/>
    <mergeCell ref="C50:D50"/>
    <mergeCell ref="K50:L50"/>
    <mergeCell ref="C51:D51"/>
    <mergeCell ref="K51:L51"/>
    <mergeCell ref="C45:D45"/>
    <mergeCell ref="K45:L45"/>
    <mergeCell ref="C46:D46"/>
    <mergeCell ref="K46:L46"/>
    <mergeCell ref="C47:D47"/>
    <mergeCell ref="K47:L47"/>
    <mergeCell ref="C41:D41"/>
    <mergeCell ref="K41:L41"/>
    <mergeCell ref="C42:D42"/>
    <mergeCell ref="K42:L42"/>
    <mergeCell ref="C44:D44"/>
    <mergeCell ref="K44:L44"/>
    <mergeCell ref="C37:D37"/>
    <mergeCell ref="K37:L37"/>
    <mergeCell ref="C39:D39"/>
    <mergeCell ref="K39:L39"/>
    <mergeCell ref="C40:D40"/>
    <mergeCell ref="K40:L40"/>
    <mergeCell ref="C34:D34"/>
    <mergeCell ref="K34:L34"/>
    <mergeCell ref="C35:D35"/>
    <mergeCell ref="K35:L35"/>
    <mergeCell ref="C36:D36"/>
    <mergeCell ref="K36:L36"/>
    <mergeCell ref="C30:D30"/>
    <mergeCell ref="K30:L30"/>
    <mergeCell ref="C31:D31"/>
    <mergeCell ref="K31:L31"/>
    <mergeCell ref="C32:D32"/>
    <mergeCell ref="K32:L32"/>
    <mergeCell ref="C26:D26"/>
    <mergeCell ref="K26:L26"/>
    <mergeCell ref="C27:D27"/>
    <mergeCell ref="K27:L27"/>
    <mergeCell ref="C29:D29"/>
    <mergeCell ref="K29:L29"/>
    <mergeCell ref="C22:D22"/>
    <mergeCell ref="K22:L22"/>
    <mergeCell ref="C24:D24"/>
    <mergeCell ref="K24:L24"/>
    <mergeCell ref="C25:D25"/>
    <mergeCell ref="K25:L25"/>
    <mergeCell ref="C19:D19"/>
    <mergeCell ref="K19:L19"/>
    <mergeCell ref="C20:D20"/>
    <mergeCell ref="K20:L20"/>
    <mergeCell ref="C21:D21"/>
    <mergeCell ref="K21:L21"/>
    <mergeCell ref="C15:D15"/>
    <mergeCell ref="K15:L15"/>
    <mergeCell ref="C16:D16"/>
    <mergeCell ref="K16:L16"/>
    <mergeCell ref="C17:D17"/>
    <mergeCell ref="K17:L17"/>
    <mergeCell ref="C11:D11"/>
    <mergeCell ref="K11:L11"/>
    <mergeCell ref="C12:D12"/>
    <mergeCell ref="K12:L12"/>
    <mergeCell ref="C14:D14"/>
    <mergeCell ref="K14:L14"/>
    <mergeCell ref="A7:B7"/>
    <mergeCell ref="C7:D7"/>
    <mergeCell ref="K7:L7"/>
    <mergeCell ref="C9:D9"/>
    <mergeCell ref="K9:L9"/>
    <mergeCell ref="C10:D10"/>
    <mergeCell ref="K10:L10"/>
    <mergeCell ref="A5:B5"/>
    <mergeCell ref="C5:D5"/>
    <mergeCell ref="K5:L5"/>
    <mergeCell ref="A6:B6"/>
    <mergeCell ref="C6:D6"/>
    <mergeCell ref="K6:L6"/>
    <mergeCell ref="E1:O1"/>
    <mergeCell ref="N2:R2"/>
    <mergeCell ref="A3:B3"/>
    <mergeCell ref="C3:D3"/>
    <mergeCell ref="A4:B4"/>
    <mergeCell ref="C4:D4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8" width="5.25390625" style="0" customWidth="1"/>
  </cols>
  <sheetData>
    <row r="1" spans="5:15" ht="24.75" customHeight="1"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21" customHeight="1">
      <c r="A2" s="1"/>
      <c r="B2" s="1"/>
      <c r="J2" s="2"/>
      <c r="K2" s="3"/>
      <c r="L2" s="3"/>
      <c r="N2" s="41" t="s">
        <v>26</v>
      </c>
      <c r="O2" s="42"/>
      <c r="P2" s="42"/>
      <c r="Q2" s="42"/>
      <c r="R2" s="42"/>
    </row>
    <row r="3" spans="1:18" ht="15" customHeight="1">
      <c r="A3" s="43" t="s">
        <v>1</v>
      </c>
      <c r="B3" s="44"/>
      <c r="C3" s="43" t="s">
        <v>2</v>
      </c>
      <c r="D3" s="22"/>
      <c r="E3" s="4"/>
      <c r="F3" s="4"/>
      <c r="G3" s="4"/>
      <c r="H3" s="4"/>
      <c r="I3" s="4"/>
      <c r="J3" s="4"/>
      <c r="K3" s="5"/>
      <c r="L3" s="6"/>
      <c r="M3" s="4"/>
      <c r="N3" s="4"/>
      <c r="O3" s="4"/>
      <c r="P3" s="4"/>
      <c r="Q3" s="4"/>
      <c r="R3" s="4"/>
    </row>
    <row r="4" spans="1:18" ht="15" customHeight="1">
      <c r="A4" s="23" t="s">
        <v>3</v>
      </c>
      <c r="B4" s="24"/>
      <c r="C4" s="38" t="s">
        <v>4</v>
      </c>
      <c r="D4" s="39"/>
      <c r="E4" s="7">
        <v>0</v>
      </c>
      <c r="F4" s="7">
        <v>1</v>
      </c>
      <c r="G4" s="7">
        <v>2</v>
      </c>
      <c r="H4" s="7">
        <v>3</v>
      </c>
      <c r="I4" s="7">
        <v>4</v>
      </c>
      <c r="J4" s="7" t="s">
        <v>5</v>
      </c>
      <c r="K4" s="23" t="s">
        <v>3</v>
      </c>
      <c r="L4" s="24"/>
      <c r="M4" s="7">
        <v>5</v>
      </c>
      <c r="N4" s="7">
        <v>6</v>
      </c>
      <c r="O4" s="7">
        <v>7</v>
      </c>
      <c r="P4" s="7">
        <v>8</v>
      </c>
      <c r="Q4" s="7">
        <v>9</v>
      </c>
      <c r="R4" s="7" t="s">
        <v>5</v>
      </c>
    </row>
    <row r="5" spans="1:18" ht="15" customHeight="1">
      <c r="A5" s="23" t="s">
        <v>6</v>
      </c>
      <c r="B5" s="24"/>
      <c r="C5" s="36">
        <f>J5+R5+J10+R10+J15+R15+J20+R20+J25+R25+J30+R30+J35+R35+J40+R40+J45+R45+J50+R50+J55+R55</f>
        <v>5523</v>
      </c>
      <c r="D5" s="37"/>
      <c r="E5" s="8">
        <v>27</v>
      </c>
      <c r="F5" s="8">
        <v>34</v>
      </c>
      <c r="G5" s="8">
        <v>30</v>
      </c>
      <c r="H5" s="8">
        <v>42</v>
      </c>
      <c r="I5" s="8">
        <v>55</v>
      </c>
      <c r="J5" s="8">
        <f>SUM(E5:I5)</f>
        <v>188</v>
      </c>
      <c r="K5" s="34" t="s">
        <v>6</v>
      </c>
      <c r="L5" s="35"/>
      <c r="M5" s="8">
        <v>55</v>
      </c>
      <c r="N5" s="8">
        <v>51</v>
      </c>
      <c r="O5" s="8">
        <v>61</v>
      </c>
      <c r="P5" s="8">
        <v>41</v>
      </c>
      <c r="Q5" s="8">
        <v>46</v>
      </c>
      <c r="R5" s="8">
        <f>SUM(M5:Q5)</f>
        <v>254</v>
      </c>
    </row>
    <row r="6" spans="1:18" ht="15" customHeight="1">
      <c r="A6" s="23" t="s">
        <v>13</v>
      </c>
      <c r="B6" s="24"/>
      <c r="C6" s="36">
        <f>J6+R6+J11+R11+J16+R16+J21+R21+J26+R26+J31+R31+J36+R36+J41+R41+J46+R46+J51+R51+J56+R56</f>
        <v>6189</v>
      </c>
      <c r="D6" s="37"/>
      <c r="E6" s="8">
        <v>30</v>
      </c>
      <c r="F6" s="8">
        <v>37</v>
      </c>
      <c r="G6" s="8">
        <v>30</v>
      </c>
      <c r="H6" s="8">
        <v>43</v>
      </c>
      <c r="I6" s="8">
        <v>50</v>
      </c>
      <c r="J6" s="8">
        <f>SUM(E6:I6)</f>
        <v>190</v>
      </c>
      <c r="K6" s="34" t="s">
        <v>7</v>
      </c>
      <c r="L6" s="35"/>
      <c r="M6" s="8">
        <v>46</v>
      </c>
      <c r="N6" s="8">
        <v>59</v>
      </c>
      <c r="O6" s="8">
        <v>45</v>
      </c>
      <c r="P6" s="8">
        <v>57</v>
      </c>
      <c r="Q6" s="8">
        <v>67</v>
      </c>
      <c r="R6" s="8">
        <f>SUM(M6:Q6)</f>
        <v>274</v>
      </c>
    </row>
    <row r="7" spans="1:18" ht="15" customHeight="1">
      <c r="A7" s="23" t="s">
        <v>5</v>
      </c>
      <c r="B7" s="24"/>
      <c r="C7" s="36">
        <f>SUM(C5:C6)</f>
        <v>11712</v>
      </c>
      <c r="D7" s="37"/>
      <c r="E7" s="8">
        <f aca="true" t="shared" si="0" ref="E7:J7">SUM(E5:E6)</f>
        <v>57</v>
      </c>
      <c r="F7" s="8">
        <f t="shared" si="0"/>
        <v>71</v>
      </c>
      <c r="G7" s="8">
        <f t="shared" si="0"/>
        <v>60</v>
      </c>
      <c r="H7" s="8">
        <f t="shared" si="0"/>
        <v>85</v>
      </c>
      <c r="I7" s="8">
        <f t="shared" si="0"/>
        <v>105</v>
      </c>
      <c r="J7" s="8">
        <f t="shared" si="0"/>
        <v>378</v>
      </c>
      <c r="K7" s="34" t="s">
        <v>5</v>
      </c>
      <c r="L7" s="35"/>
      <c r="M7" s="8">
        <f aca="true" t="shared" si="1" ref="M7:R7">SUM(M5:M6)</f>
        <v>101</v>
      </c>
      <c r="N7" s="8">
        <f t="shared" si="1"/>
        <v>110</v>
      </c>
      <c r="O7" s="8">
        <f t="shared" si="1"/>
        <v>106</v>
      </c>
      <c r="P7" s="8">
        <f t="shared" si="1"/>
        <v>98</v>
      </c>
      <c r="Q7" s="8">
        <f t="shared" si="1"/>
        <v>113</v>
      </c>
      <c r="R7" s="8">
        <f t="shared" si="1"/>
        <v>528</v>
      </c>
    </row>
    <row r="8" spans="1:18" ht="13.5">
      <c r="A8" s="9"/>
      <c r="B8" s="9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</row>
    <row r="9" spans="3:18" ht="15" customHeight="1">
      <c r="C9" s="23" t="s">
        <v>3</v>
      </c>
      <c r="D9" s="24"/>
      <c r="E9" s="7">
        <v>10</v>
      </c>
      <c r="F9" s="7">
        <v>11</v>
      </c>
      <c r="G9" s="7">
        <v>12</v>
      </c>
      <c r="H9" s="7">
        <v>13</v>
      </c>
      <c r="I9" s="7">
        <v>14</v>
      </c>
      <c r="J9" s="7" t="s">
        <v>5</v>
      </c>
      <c r="K9" s="23" t="s">
        <v>3</v>
      </c>
      <c r="L9" s="24"/>
      <c r="M9" s="7">
        <v>15</v>
      </c>
      <c r="N9" s="7">
        <v>16</v>
      </c>
      <c r="O9" s="7">
        <v>17</v>
      </c>
      <c r="P9" s="7">
        <v>18</v>
      </c>
      <c r="Q9" s="7">
        <v>19</v>
      </c>
      <c r="R9" s="7" t="s">
        <v>5</v>
      </c>
    </row>
    <row r="10" spans="3:18" ht="15" customHeight="1">
      <c r="C10" s="23" t="s">
        <v>6</v>
      </c>
      <c r="D10" s="24"/>
      <c r="E10" s="8">
        <v>59</v>
      </c>
      <c r="F10" s="8">
        <v>60</v>
      </c>
      <c r="G10" s="8">
        <v>55</v>
      </c>
      <c r="H10" s="8">
        <v>56</v>
      </c>
      <c r="I10" s="8">
        <v>60</v>
      </c>
      <c r="J10" s="8">
        <f>SUM(E10:I10)</f>
        <v>290</v>
      </c>
      <c r="K10" s="23" t="s">
        <v>6</v>
      </c>
      <c r="L10" s="24"/>
      <c r="M10" s="8">
        <v>55</v>
      </c>
      <c r="N10" s="8">
        <v>64</v>
      </c>
      <c r="O10" s="8">
        <v>42</v>
      </c>
      <c r="P10" s="8">
        <v>55</v>
      </c>
      <c r="Q10" s="8">
        <v>49</v>
      </c>
      <c r="R10" s="8">
        <f>SUM(M10:Q10)</f>
        <v>265</v>
      </c>
    </row>
    <row r="11" spans="3:18" ht="15" customHeight="1">
      <c r="C11" s="23" t="s">
        <v>7</v>
      </c>
      <c r="D11" s="24"/>
      <c r="E11" s="8">
        <v>61</v>
      </c>
      <c r="F11" s="8">
        <v>41</v>
      </c>
      <c r="G11" s="8">
        <v>49</v>
      </c>
      <c r="H11" s="8">
        <v>56</v>
      </c>
      <c r="I11" s="8">
        <v>67</v>
      </c>
      <c r="J11" s="8">
        <f>SUM(E11:I11)</f>
        <v>274</v>
      </c>
      <c r="K11" s="23" t="s">
        <v>7</v>
      </c>
      <c r="L11" s="24"/>
      <c r="M11" s="8">
        <v>60</v>
      </c>
      <c r="N11" s="8">
        <v>61</v>
      </c>
      <c r="O11" s="8">
        <v>48</v>
      </c>
      <c r="P11" s="8">
        <v>49</v>
      </c>
      <c r="Q11" s="8">
        <v>43</v>
      </c>
      <c r="R11" s="8">
        <f>SUM(M11:Q11)</f>
        <v>261</v>
      </c>
    </row>
    <row r="12" spans="3:18" ht="15" customHeight="1">
      <c r="C12" s="23" t="s">
        <v>5</v>
      </c>
      <c r="D12" s="24"/>
      <c r="E12" s="8">
        <f aca="true" t="shared" si="2" ref="E12:J12">SUM(E10:E11)</f>
        <v>120</v>
      </c>
      <c r="F12" s="8">
        <f t="shared" si="2"/>
        <v>101</v>
      </c>
      <c r="G12" s="8">
        <f t="shared" si="2"/>
        <v>104</v>
      </c>
      <c r="H12" s="8">
        <f t="shared" si="2"/>
        <v>112</v>
      </c>
      <c r="I12" s="8">
        <f t="shared" si="2"/>
        <v>127</v>
      </c>
      <c r="J12" s="8">
        <f t="shared" si="2"/>
        <v>564</v>
      </c>
      <c r="K12" s="23" t="s">
        <v>5</v>
      </c>
      <c r="L12" s="24"/>
      <c r="M12" s="8">
        <f aca="true" t="shared" si="3" ref="M12:R12">SUM(M10:M11)</f>
        <v>115</v>
      </c>
      <c r="N12" s="8">
        <f t="shared" si="3"/>
        <v>125</v>
      </c>
      <c r="O12" s="8">
        <f t="shared" si="3"/>
        <v>90</v>
      </c>
      <c r="P12" s="8">
        <f t="shared" si="3"/>
        <v>104</v>
      </c>
      <c r="Q12" s="8">
        <f t="shared" si="3"/>
        <v>92</v>
      </c>
      <c r="R12" s="8">
        <f t="shared" si="3"/>
        <v>526</v>
      </c>
    </row>
    <row r="13" spans="3:18" ht="13.5">
      <c r="C13" s="12"/>
      <c r="D13" s="12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</row>
    <row r="14" spans="3:18" ht="15" customHeight="1">
      <c r="C14" s="23" t="s">
        <v>3</v>
      </c>
      <c r="D14" s="24"/>
      <c r="E14" s="7">
        <v>20</v>
      </c>
      <c r="F14" s="7">
        <v>21</v>
      </c>
      <c r="G14" s="7">
        <v>22</v>
      </c>
      <c r="H14" s="7">
        <v>23</v>
      </c>
      <c r="I14" s="7">
        <v>24</v>
      </c>
      <c r="J14" s="7" t="s">
        <v>5</v>
      </c>
      <c r="K14" s="23" t="s">
        <v>3</v>
      </c>
      <c r="L14" s="24"/>
      <c r="M14" s="7">
        <v>25</v>
      </c>
      <c r="N14" s="7">
        <v>26</v>
      </c>
      <c r="O14" s="7">
        <v>27</v>
      </c>
      <c r="P14" s="7">
        <v>28</v>
      </c>
      <c r="Q14" s="7">
        <v>29</v>
      </c>
      <c r="R14" s="7" t="s">
        <v>5</v>
      </c>
    </row>
    <row r="15" spans="3:18" ht="15" customHeight="1">
      <c r="C15" s="23" t="s">
        <v>6</v>
      </c>
      <c r="D15" s="24"/>
      <c r="E15" s="8">
        <v>51</v>
      </c>
      <c r="F15" s="8">
        <v>53</v>
      </c>
      <c r="G15" s="8">
        <v>48</v>
      </c>
      <c r="H15" s="8">
        <v>52</v>
      </c>
      <c r="I15" s="8">
        <v>55</v>
      </c>
      <c r="J15" s="8">
        <f>SUM(E15:I15)</f>
        <v>259</v>
      </c>
      <c r="K15" s="23" t="s">
        <v>6</v>
      </c>
      <c r="L15" s="24"/>
      <c r="M15" s="8">
        <v>53</v>
      </c>
      <c r="N15" s="8">
        <v>42</v>
      </c>
      <c r="O15" s="8">
        <v>56</v>
      </c>
      <c r="P15" s="8">
        <v>56</v>
      </c>
      <c r="Q15" s="8">
        <v>50</v>
      </c>
      <c r="R15" s="8">
        <f>SUM(M15:Q15)</f>
        <v>257</v>
      </c>
    </row>
    <row r="16" spans="3:18" ht="15" customHeight="1">
      <c r="C16" s="23" t="s">
        <v>7</v>
      </c>
      <c r="D16" s="24"/>
      <c r="E16" s="8">
        <v>50</v>
      </c>
      <c r="F16" s="8">
        <v>40</v>
      </c>
      <c r="G16" s="8">
        <v>44</v>
      </c>
      <c r="H16" s="8">
        <v>38</v>
      </c>
      <c r="I16" s="8">
        <v>47</v>
      </c>
      <c r="J16" s="8">
        <f>SUM(E16:I16)</f>
        <v>219</v>
      </c>
      <c r="K16" s="23" t="s">
        <v>7</v>
      </c>
      <c r="L16" s="24"/>
      <c r="M16" s="8">
        <v>28</v>
      </c>
      <c r="N16" s="8">
        <v>49</v>
      </c>
      <c r="O16" s="8">
        <v>55</v>
      </c>
      <c r="P16" s="8">
        <v>52</v>
      </c>
      <c r="Q16" s="8">
        <v>48</v>
      </c>
      <c r="R16" s="8">
        <f>SUM(M16:Q16)</f>
        <v>232</v>
      </c>
    </row>
    <row r="17" spans="3:18" ht="15" customHeight="1">
      <c r="C17" s="23" t="s">
        <v>5</v>
      </c>
      <c r="D17" s="24"/>
      <c r="E17" s="8">
        <f aca="true" t="shared" si="4" ref="E17:J17">SUM(E15:E16)</f>
        <v>101</v>
      </c>
      <c r="F17" s="8">
        <f t="shared" si="4"/>
        <v>93</v>
      </c>
      <c r="G17" s="8">
        <f t="shared" si="4"/>
        <v>92</v>
      </c>
      <c r="H17" s="8">
        <f t="shared" si="4"/>
        <v>90</v>
      </c>
      <c r="I17" s="8">
        <f t="shared" si="4"/>
        <v>102</v>
      </c>
      <c r="J17" s="8">
        <f t="shared" si="4"/>
        <v>478</v>
      </c>
      <c r="K17" s="23" t="s">
        <v>5</v>
      </c>
      <c r="L17" s="24"/>
      <c r="M17" s="8">
        <f aca="true" t="shared" si="5" ref="M17:R17">SUM(M15:M16)</f>
        <v>81</v>
      </c>
      <c r="N17" s="8">
        <f t="shared" si="5"/>
        <v>91</v>
      </c>
      <c r="O17" s="8">
        <f t="shared" si="5"/>
        <v>111</v>
      </c>
      <c r="P17" s="8">
        <f t="shared" si="5"/>
        <v>108</v>
      </c>
      <c r="Q17" s="8">
        <f t="shared" si="5"/>
        <v>98</v>
      </c>
      <c r="R17" s="8">
        <f t="shared" si="5"/>
        <v>489</v>
      </c>
    </row>
    <row r="18" spans="3:18" ht="13.5">
      <c r="C18" s="12"/>
      <c r="D18" s="12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</row>
    <row r="19" spans="3:18" ht="15" customHeight="1">
      <c r="C19" s="23" t="s">
        <v>3</v>
      </c>
      <c r="D19" s="24"/>
      <c r="E19" s="7">
        <v>30</v>
      </c>
      <c r="F19" s="7">
        <v>31</v>
      </c>
      <c r="G19" s="7">
        <v>32</v>
      </c>
      <c r="H19" s="7">
        <v>33</v>
      </c>
      <c r="I19" s="7">
        <v>34</v>
      </c>
      <c r="J19" s="7" t="s">
        <v>5</v>
      </c>
      <c r="K19" s="23" t="s">
        <v>3</v>
      </c>
      <c r="L19" s="24"/>
      <c r="M19" s="7">
        <v>35</v>
      </c>
      <c r="N19" s="7">
        <v>36</v>
      </c>
      <c r="O19" s="7">
        <v>37</v>
      </c>
      <c r="P19" s="7">
        <v>38</v>
      </c>
      <c r="Q19" s="7">
        <v>39</v>
      </c>
      <c r="R19" s="7" t="s">
        <v>5</v>
      </c>
    </row>
    <row r="20" spans="3:18" ht="15" customHeight="1">
      <c r="C20" s="23" t="s">
        <v>6</v>
      </c>
      <c r="D20" s="24"/>
      <c r="E20" s="8">
        <v>47</v>
      </c>
      <c r="F20" s="8">
        <v>65</v>
      </c>
      <c r="G20" s="8">
        <v>63</v>
      </c>
      <c r="H20" s="8">
        <v>69</v>
      </c>
      <c r="I20" s="8">
        <v>71</v>
      </c>
      <c r="J20" s="8">
        <f>SUM(E20:I20)</f>
        <v>315</v>
      </c>
      <c r="K20" s="23" t="s">
        <v>6</v>
      </c>
      <c r="L20" s="24"/>
      <c r="M20" s="8">
        <v>85</v>
      </c>
      <c r="N20" s="8">
        <v>72</v>
      </c>
      <c r="O20" s="8">
        <v>63</v>
      </c>
      <c r="P20" s="8">
        <v>63</v>
      </c>
      <c r="Q20" s="8">
        <v>69</v>
      </c>
      <c r="R20" s="8">
        <f>SUM(M20:Q20)</f>
        <v>352</v>
      </c>
    </row>
    <row r="21" spans="3:18" ht="15" customHeight="1">
      <c r="C21" s="23" t="s">
        <v>7</v>
      </c>
      <c r="D21" s="24"/>
      <c r="E21" s="8">
        <v>53</v>
      </c>
      <c r="F21" s="8">
        <v>58</v>
      </c>
      <c r="G21" s="8">
        <v>71</v>
      </c>
      <c r="H21" s="8">
        <v>65</v>
      </c>
      <c r="I21" s="8">
        <v>58</v>
      </c>
      <c r="J21" s="8">
        <f>SUM(E21:I21)</f>
        <v>305</v>
      </c>
      <c r="K21" s="23" t="s">
        <v>7</v>
      </c>
      <c r="L21" s="24"/>
      <c r="M21" s="8">
        <v>61</v>
      </c>
      <c r="N21" s="8">
        <v>66</v>
      </c>
      <c r="O21" s="8">
        <v>63</v>
      </c>
      <c r="P21" s="8">
        <v>86</v>
      </c>
      <c r="Q21" s="8">
        <v>74</v>
      </c>
      <c r="R21" s="8">
        <f>SUM(M21:Q21)</f>
        <v>350</v>
      </c>
    </row>
    <row r="22" spans="3:18" ht="15" customHeight="1">
      <c r="C22" s="23" t="s">
        <v>5</v>
      </c>
      <c r="D22" s="24"/>
      <c r="E22" s="8">
        <f aca="true" t="shared" si="6" ref="E22:J22">SUM(E20:E21)</f>
        <v>100</v>
      </c>
      <c r="F22" s="8">
        <f t="shared" si="6"/>
        <v>123</v>
      </c>
      <c r="G22" s="8">
        <f t="shared" si="6"/>
        <v>134</v>
      </c>
      <c r="H22" s="8">
        <f t="shared" si="6"/>
        <v>134</v>
      </c>
      <c r="I22" s="8">
        <f t="shared" si="6"/>
        <v>129</v>
      </c>
      <c r="J22" s="8">
        <f t="shared" si="6"/>
        <v>620</v>
      </c>
      <c r="K22" s="23" t="s">
        <v>5</v>
      </c>
      <c r="L22" s="24"/>
      <c r="M22" s="8">
        <f aca="true" t="shared" si="7" ref="M22:R22">SUM(M20:M21)</f>
        <v>146</v>
      </c>
      <c r="N22" s="8">
        <f t="shared" si="7"/>
        <v>138</v>
      </c>
      <c r="O22" s="8">
        <f t="shared" si="7"/>
        <v>126</v>
      </c>
      <c r="P22" s="8">
        <f t="shared" si="7"/>
        <v>149</v>
      </c>
      <c r="Q22" s="8">
        <f t="shared" si="7"/>
        <v>143</v>
      </c>
      <c r="R22" s="8">
        <f t="shared" si="7"/>
        <v>702</v>
      </c>
    </row>
    <row r="23" spans="3:18" ht="13.5">
      <c r="C23" s="12"/>
      <c r="D23" s="12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</row>
    <row r="24" spans="3:18" ht="15" customHeight="1">
      <c r="C24" s="23" t="s">
        <v>3</v>
      </c>
      <c r="D24" s="24"/>
      <c r="E24" s="7">
        <v>40</v>
      </c>
      <c r="F24" s="7">
        <v>41</v>
      </c>
      <c r="G24" s="7">
        <v>42</v>
      </c>
      <c r="H24" s="7">
        <v>43</v>
      </c>
      <c r="I24" s="7">
        <v>44</v>
      </c>
      <c r="J24" s="7" t="s">
        <v>5</v>
      </c>
      <c r="K24" s="23" t="s">
        <v>3</v>
      </c>
      <c r="L24" s="24"/>
      <c r="M24" s="7">
        <v>45</v>
      </c>
      <c r="N24" s="7">
        <v>46</v>
      </c>
      <c r="O24" s="7">
        <v>47</v>
      </c>
      <c r="P24" s="7">
        <v>48</v>
      </c>
      <c r="Q24" s="7">
        <v>49</v>
      </c>
      <c r="R24" s="7" t="s">
        <v>5</v>
      </c>
    </row>
    <row r="25" spans="3:18" ht="15" customHeight="1">
      <c r="C25" s="23" t="s">
        <v>6</v>
      </c>
      <c r="D25" s="24"/>
      <c r="E25" s="8">
        <v>69</v>
      </c>
      <c r="F25" s="8">
        <v>65</v>
      </c>
      <c r="G25" s="8">
        <v>51</v>
      </c>
      <c r="H25" s="8">
        <v>56</v>
      </c>
      <c r="I25" s="8">
        <v>51</v>
      </c>
      <c r="J25" s="8">
        <f>SUM(E25:I25)</f>
        <v>292</v>
      </c>
      <c r="K25" s="23" t="s">
        <v>6</v>
      </c>
      <c r="L25" s="24"/>
      <c r="M25" s="8">
        <v>66</v>
      </c>
      <c r="N25" s="8">
        <v>53</v>
      </c>
      <c r="O25" s="8">
        <v>46</v>
      </c>
      <c r="P25" s="8">
        <v>65</v>
      </c>
      <c r="Q25" s="8">
        <v>81</v>
      </c>
      <c r="R25" s="8">
        <f>SUM(M25:Q25)</f>
        <v>311</v>
      </c>
    </row>
    <row r="26" spans="3:18" ht="15" customHeight="1">
      <c r="C26" s="23" t="s">
        <v>7</v>
      </c>
      <c r="D26" s="24"/>
      <c r="E26" s="8">
        <v>57</v>
      </c>
      <c r="F26" s="8">
        <v>59</v>
      </c>
      <c r="G26" s="8">
        <v>63</v>
      </c>
      <c r="H26" s="8">
        <v>63</v>
      </c>
      <c r="I26" s="8">
        <v>49</v>
      </c>
      <c r="J26" s="8">
        <f>SUM(E26:I26)</f>
        <v>291</v>
      </c>
      <c r="K26" s="23" t="s">
        <v>7</v>
      </c>
      <c r="L26" s="24"/>
      <c r="M26" s="8">
        <v>53</v>
      </c>
      <c r="N26" s="8">
        <v>65</v>
      </c>
      <c r="O26" s="8">
        <v>63</v>
      </c>
      <c r="P26" s="8">
        <v>77</v>
      </c>
      <c r="Q26" s="8">
        <v>74</v>
      </c>
      <c r="R26" s="8">
        <f>SUM(M26:Q26)</f>
        <v>332</v>
      </c>
    </row>
    <row r="27" spans="3:18" ht="15" customHeight="1">
      <c r="C27" s="23" t="s">
        <v>5</v>
      </c>
      <c r="D27" s="24"/>
      <c r="E27" s="8">
        <f aca="true" t="shared" si="8" ref="E27:J27">SUM(E25:E26)</f>
        <v>126</v>
      </c>
      <c r="F27" s="8">
        <f t="shared" si="8"/>
        <v>124</v>
      </c>
      <c r="G27" s="8">
        <f t="shared" si="8"/>
        <v>114</v>
      </c>
      <c r="H27" s="8">
        <f t="shared" si="8"/>
        <v>119</v>
      </c>
      <c r="I27" s="8">
        <f t="shared" si="8"/>
        <v>100</v>
      </c>
      <c r="J27" s="8">
        <f t="shared" si="8"/>
        <v>583</v>
      </c>
      <c r="K27" s="23" t="s">
        <v>5</v>
      </c>
      <c r="L27" s="24"/>
      <c r="M27" s="8">
        <f aca="true" t="shared" si="9" ref="M27:R27">SUM(M25:M26)</f>
        <v>119</v>
      </c>
      <c r="N27" s="8">
        <f t="shared" si="9"/>
        <v>118</v>
      </c>
      <c r="O27" s="8">
        <f t="shared" si="9"/>
        <v>109</v>
      </c>
      <c r="P27" s="8">
        <f t="shared" si="9"/>
        <v>142</v>
      </c>
      <c r="Q27" s="8">
        <f t="shared" si="9"/>
        <v>155</v>
      </c>
      <c r="R27" s="8">
        <f t="shared" si="9"/>
        <v>643</v>
      </c>
    </row>
    <row r="28" spans="3:18" ht="13.5">
      <c r="C28" s="12"/>
      <c r="D28" s="12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</row>
    <row r="29" spans="3:18" ht="15" customHeight="1">
      <c r="C29" s="23" t="s">
        <v>3</v>
      </c>
      <c r="D29" s="24"/>
      <c r="E29" s="7">
        <v>50</v>
      </c>
      <c r="F29" s="7">
        <v>51</v>
      </c>
      <c r="G29" s="7">
        <v>52</v>
      </c>
      <c r="H29" s="7">
        <v>53</v>
      </c>
      <c r="I29" s="7">
        <v>54</v>
      </c>
      <c r="J29" s="7" t="s">
        <v>5</v>
      </c>
      <c r="K29" s="23" t="s">
        <v>3</v>
      </c>
      <c r="L29" s="24"/>
      <c r="M29" s="7">
        <v>55</v>
      </c>
      <c r="N29" s="7">
        <v>56</v>
      </c>
      <c r="O29" s="7">
        <v>57</v>
      </c>
      <c r="P29" s="7">
        <v>58</v>
      </c>
      <c r="Q29" s="7">
        <v>59</v>
      </c>
      <c r="R29" s="7" t="s">
        <v>5</v>
      </c>
    </row>
    <row r="30" spans="3:18" ht="15" customHeight="1">
      <c r="C30" s="23" t="s">
        <v>6</v>
      </c>
      <c r="D30" s="24"/>
      <c r="E30" s="8">
        <v>70</v>
      </c>
      <c r="F30" s="8">
        <v>80</v>
      </c>
      <c r="G30" s="8">
        <v>76</v>
      </c>
      <c r="H30" s="8">
        <v>77</v>
      </c>
      <c r="I30" s="8">
        <v>55</v>
      </c>
      <c r="J30" s="8">
        <f>SUM(E30:I30)</f>
        <v>358</v>
      </c>
      <c r="K30" s="23" t="s">
        <v>6</v>
      </c>
      <c r="L30" s="24"/>
      <c r="M30" s="8">
        <v>92</v>
      </c>
      <c r="N30" s="8">
        <v>95</v>
      </c>
      <c r="O30" s="8">
        <v>100</v>
      </c>
      <c r="P30" s="8">
        <v>82</v>
      </c>
      <c r="Q30" s="8">
        <v>100</v>
      </c>
      <c r="R30" s="8">
        <f>SUM(M30:Q30)</f>
        <v>469</v>
      </c>
    </row>
    <row r="31" spans="3:18" ht="15" customHeight="1">
      <c r="C31" s="23" t="s">
        <v>7</v>
      </c>
      <c r="D31" s="24"/>
      <c r="E31" s="8">
        <v>55</v>
      </c>
      <c r="F31" s="8">
        <v>72</v>
      </c>
      <c r="G31" s="8">
        <v>82</v>
      </c>
      <c r="H31" s="8">
        <v>90</v>
      </c>
      <c r="I31" s="8">
        <v>82</v>
      </c>
      <c r="J31" s="8">
        <f>SUM(E31:I31)</f>
        <v>381</v>
      </c>
      <c r="K31" s="23" t="s">
        <v>7</v>
      </c>
      <c r="L31" s="24"/>
      <c r="M31" s="8">
        <v>71</v>
      </c>
      <c r="N31" s="8">
        <v>87</v>
      </c>
      <c r="O31" s="8">
        <v>89</v>
      </c>
      <c r="P31" s="8">
        <v>95</v>
      </c>
      <c r="Q31" s="8">
        <v>110</v>
      </c>
      <c r="R31" s="8">
        <f>SUM(M31:Q31)</f>
        <v>452</v>
      </c>
    </row>
    <row r="32" spans="3:18" ht="15" customHeight="1">
      <c r="C32" s="23" t="s">
        <v>5</v>
      </c>
      <c r="D32" s="24"/>
      <c r="E32" s="8">
        <f aca="true" t="shared" si="10" ref="E32:J32">SUM(E30:E31)</f>
        <v>125</v>
      </c>
      <c r="F32" s="8">
        <f t="shared" si="10"/>
        <v>152</v>
      </c>
      <c r="G32" s="8">
        <f t="shared" si="10"/>
        <v>158</v>
      </c>
      <c r="H32" s="8">
        <f t="shared" si="10"/>
        <v>167</v>
      </c>
      <c r="I32" s="8">
        <f t="shared" si="10"/>
        <v>137</v>
      </c>
      <c r="J32" s="8">
        <f t="shared" si="10"/>
        <v>739</v>
      </c>
      <c r="K32" s="23" t="s">
        <v>5</v>
      </c>
      <c r="L32" s="24"/>
      <c r="M32" s="8">
        <f aca="true" t="shared" si="11" ref="M32:R32">SUM(M30:M31)</f>
        <v>163</v>
      </c>
      <c r="N32" s="8">
        <f t="shared" si="11"/>
        <v>182</v>
      </c>
      <c r="O32" s="8">
        <f t="shared" si="11"/>
        <v>189</v>
      </c>
      <c r="P32" s="8">
        <f t="shared" si="11"/>
        <v>177</v>
      </c>
      <c r="Q32" s="8">
        <f t="shared" si="11"/>
        <v>210</v>
      </c>
      <c r="R32" s="8">
        <f t="shared" si="11"/>
        <v>921</v>
      </c>
    </row>
    <row r="33" spans="3:18" ht="13.5">
      <c r="C33" s="12"/>
      <c r="D33" s="12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</row>
    <row r="34" spans="3:18" ht="15" customHeight="1">
      <c r="C34" s="23" t="s">
        <v>3</v>
      </c>
      <c r="D34" s="24"/>
      <c r="E34" s="7">
        <v>60</v>
      </c>
      <c r="F34" s="7">
        <v>61</v>
      </c>
      <c r="G34" s="7">
        <v>62</v>
      </c>
      <c r="H34" s="7">
        <v>63</v>
      </c>
      <c r="I34" s="7">
        <v>64</v>
      </c>
      <c r="J34" s="7" t="s">
        <v>5</v>
      </c>
      <c r="K34" s="23" t="s">
        <v>3</v>
      </c>
      <c r="L34" s="24"/>
      <c r="M34" s="7">
        <v>65</v>
      </c>
      <c r="N34" s="7">
        <v>66</v>
      </c>
      <c r="O34" s="7">
        <v>67</v>
      </c>
      <c r="P34" s="7">
        <v>68</v>
      </c>
      <c r="Q34" s="7">
        <v>69</v>
      </c>
      <c r="R34" s="7" t="s">
        <v>5</v>
      </c>
    </row>
    <row r="35" spans="3:18" ht="15" customHeight="1">
      <c r="C35" s="23" t="s">
        <v>6</v>
      </c>
      <c r="D35" s="24"/>
      <c r="E35" s="8">
        <v>100</v>
      </c>
      <c r="F35" s="8">
        <v>116</v>
      </c>
      <c r="G35" s="8">
        <v>130</v>
      </c>
      <c r="H35" s="8">
        <v>110</v>
      </c>
      <c r="I35" s="8">
        <v>63</v>
      </c>
      <c r="J35" s="8">
        <f>SUM(E35:I35)</f>
        <v>519</v>
      </c>
      <c r="K35" s="23" t="s">
        <v>6</v>
      </c>
      <c r="L35" s="24"/>
      <c r="M35" s="8">
        <v>60</v>
      </c>
      <c r="N35" s="8">
        <v>86</v>
      </c>
      <c r="O35" s="8">
        <v>93</v>
      </c>
      <c r="P35" s="8">
        <v>89</v>
      </c>
      <c r="Q35" s="8">
        <v>70</v>
      </c>
      <c r="R35" s="8">
        <f>SUM(M35:Q35)</f>
        <v>398</v>
      </c>
    </row>
    <row r="36" spans="3:18" ht="15" customHeight="1">
      <c r="C36" s="23" t="s">
        <v>7</v>
      </c>
      <c r="D36" s="24"/>
      <c r="E36" s="8">
        <v>114</v>
      </c>
      <c r="F36" s="8">
        <v>113</v>
      </c>
      <c r="G36" s="8">
        <v>111</v>
      </c>
      <c r="H36" s="8">
        <v>127</v>
      </c>
      <c r="I36" s="8">
        <v>93</v>
      </c>
      <c r="J36" s="8">
        <f>SUM(E36:I36)</f>
        <v>558</v>
      </c>
      <c r="K36" s="23" t="s">
        <v>7</v>
      </c>
      <c r="L36" s="24"/>
      <c r="M36" s="8">
        <v>68</v>
      </c>
      <c r="N36" s="8">
        <v>88</v>
      </c>
      <c r="O36" s="8">
        <v>87</v>
      </c>
      <c r="P36" s="8">
        <v>87</v>
      </c>
      <c r="Q36" s="8">
        <v>69</v>
      </c>
      <c r="R36" s="8">
        <f>SUM(M36:Q36)</f>
        <v>399</v>
      </c>
    </row>
    <row r="37" spans="3:18" ht="15" customHeight="1">
      <c r="C37" s="23" t="s">
        <v>5</v>
      </c>
      <c r="D37" s="24"/>
      <c r="E37" s="8">
        <f aca="true" t="shared" si="12" ref="E37:J37">SUM(E35:E36)</f>
        <v>214</v>
      </c>
      <c r="F37" s="8">
        <f t="shared" si="12"/>
        <v>229</v>
      </c>
      <c r="G37" s="8">
        <f t="shared" si="12"/>
        <v>241</v>
      </c>
      <c r="H37" s="8">
        <f t="shared" si="12"/>
        <v>237</v>
      </c>
      <c r="I37" s="8">
        <f t="shared" si="12"/>
        <v>156</v>
      </c>
      <c r="J37" s="8">
        <f t="shared" si="12"/>
        <v>1077</v>
      </c>
      <c r="K37" s="23" t="s">
        <v>5</v>
      </c>
      <c r="L37" s="24"/>
      <c r="M37" s="8">
        <f aca="true" t="shared" si="13" ref="M37:R37">SUM(M35:M36)</f>
        <v>128</v>
      </c>
      <c r="N37" s="8">
        <f t="shared" si="13"/>
        <v>174</v>
      </c>
      <c r="O37" s="8">
        <f t="shared" si="13"/>
        <v>180</v>
      </c>
      <c r="P37" s="8">
        <f t="shared" si="13"/>
        <v>176</v>
      </c>
      <c r="Q37" s="8">
        <f t="shared" si="13"/>
        <v>139</v>
      </c>
      <c r="R37" s="8">
        <f t="shared" si="13"/>
        <v>797</v>
      </c>
    </row>
    <row r="38" spans="3:18" ht="13.5">
      <c r="C38" s="12"/>
      <c r="D38" s="12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</row>
    <row r="39" spans="3:18" ht="15" customHeight="1">
      <c r="C39" s="23" t="s">
        <v>3</v>
      </c>
      <c r="D39" s="24"/>
      <c r="E39" s="7">
        <v>70</v>
      </c>
      <c r="F39" s="7">
        <v>71</v>
      </c>
      <c r="G39" s="7">
        <v>72</v>
      </c>
      <c r="H39" s="7">
        <v>73</v>
      </c>
      <c r="I39" s="7">
        <v>74</v>
      </c>
      <c r="J39" s="7" t="s">
        <v>5</v>
      </c>
      <c r="K39" s="23" t="s">
        <v>3</v>
      </c>
      <c r="L39" s="24"/>
      <c r="M39" s="7">
        <v>75</v>
      </c>
      <c r="N39" s="7">
        <v>76</v>
      </c>
      <c r="O39" s="7">
        <v>77</v>
      </c>
      <c r="P39" s="7">
        <v>78</v>
      </c>
      <c r="Q39" s="7">
        <v>79</v>
      </c>
      <c r="R39" s="7" t="s">
        <v>5</v>
      </c>
    </row>
    <row r="40" spans="3:18" ht="15" customHeight="1">
      <c r="C40" s="23" t="s">
        <v>6</v>
      </c>
      <c r="D40" s="24"/>
      <c r="E40" s="8">
        <v>57</v>
      </c>
      <c r="F40" s="8">
        <v>70</v>
      </c>
      <c r="G40" s="8">
        <v>50</v>
      </c>
      <c r="H40" s="8">
        <v>66</v>
      </c>
      <c r="I40" s="8">
        <v>72</v>
      </c>
      <c r="J40" s="8">
        <f>SUM(E40:I40)</f>
        <v>315</v>
      </c>
      <c r="K40" s="23" t="s">
        <v>6</v>
      </c>
      <c r="L40" s="24"/>
      <c r="M40" s="8">
        <v>72</v>
      </c>
      <c r="N40" s="8">
        <v>63</v>
      </c>
      <c r="O40" s="8">
        <v>66</v>
      </c>
      <c r="P40" s="8">
        <v>70</v>
      </c>
      <c r="Q40" s="8">
        <v>56</v>
      </c>
      <c r="R40" s="8">
        <f>SUM(M40:Q40)</f>
        <v>327</v>
      </c>
    </row>
    <row r="41" spans="3:18" ht="15" customHeight="1">
      <c r="C41" s="23" t="s">
        <v>7</v>
      </c>
      <c r="D41" s="24"/>
      <c r="E41" s="8">
        <v>75</v>
      </c>
      <c r="F41" s="8">
        <v>67</v>
      </c>
      <c r="G41" s="8">
        <v>78</v>
      </c>
      <c r="H41" s="8">
        <v>87</v>
      </c>
      <c r="I41" s="8">
        <v>98</v>
      </c>
      <c r="J41" s="8">
        <f>SUM(E41:I41)</f>
        <v>405</v>
      </c>
      <c r="K41" s="23" t="s">
        <v>7</v>
      </c>
      <c r="L41" s="24"/>
      <c r="M41" s="8">
        <v>81</v>
      </c>
      <c r="N41" s="8">
        <v>92</v>
      </c>
      <c r="O41" s="8">
        <v>99</v>
      </c>
      <c r="P41" s="8">
        <v>72</v>
      </c>
      <c r="Q41" s="8">
        <v>86</v>
      </c>
      <c r="R41" s="8">
        <f>SUM(M41:Q41)</f>
        <v>430</v>
      </c>
    </row>
    <row r="42" spans="3:18" ht="15" customHeight="1">
      <c r="C42" s="23" t="s">
        <v>5</v>
      </c>
      <c r="D42" s="24"/>
      <c r="E42" s="8">
        <f aca="true" t="shared" si="14" ref="E42:J42">SUM(E40:E41)</f>
        <v>132</v>
      </c>
      <c r="F42" s="8">
        <f t="shared" si="14"/>
        <v>137</v>
      </c>
      <c r="G42" s="8">
        <f t="shared" si="14"/>
        <v>128</v>
      </c>
      <c r="H42" s="8">
        <f t="shared" si="14"/>
        <v>153</v>
      </c>
      <c r="I42" s="8">
        <f t="shared" si="14"/>
        <v>170</v>
      </c>
      <c r="J42" s="8">
        <f t="shared" si="14"/>
        <v>720</v>
      </c>
      <c r="K42" s="23" t="s">
        <v>5</v>
      </c>
      <c r="L42" s="24"/>
      <c r="M42" s="8">
        <f aca="true" t="shared" si="15" ref="M42:R42">SUM(M40:M41)</f>
        <v>153</v>
      </c>
      <c r="N42" s="8">
        <f t="shared" si="15"/>
        <v>155</v>
      </c>
      <c r="O42" s="8">
        <f t="shared" si="15"/>
        <v>165</v>
      </c>
      <c r="P42" s="8">
        <f t="shared" si="15"/>
        <v>142</v>
      </c>
      <c r="Q42" s="8">
        <f t="shared" si="15"/>
        <v>142</v>
      </c>
      <c r="R42" s="8">
        <f t="shared" si="15"/>
        <v>757</v>
      </c>
    </row>
    <row r="43" spans="3:18" ht="13.5">
      <c r="C43" s="12"/>
      <c r="D43" s="12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</row>
    <row r="44" spans="3:18" ht="15" customHeight="1">
      <c r="C44" s="23" t="s">
        <v>3</v>
      </c>
      <c r="D44" s="24"/>
      <c r="E44" s="7">
        <v>80</v>
      </c>
      <c r="F44" s="7">
        <v>81</v>
      </c>
      <c r="G44" s="7">
        <v>82</v>
      </c>
      <c r="H44" s="7">
        <v>83</v>
      </c>
      <c r="I44" s="7">
        <v>84</v>
      </c>
      <c r="J44" s="7" t="s">
        <v>5</v>
      </c>
      <c r="K44" s="23" t="s">
        <v>3</v>
      </c>
      <c r="L44" s="24"/>
      <c r="M44" s="7">
        <v>85</v>
      </c>
      <c r="N44" s="7">
        <v>86</v>
      </c>
      <c r="O44" s="7">
        <v>87</v>
      </c>
      <c r="P44" s="7">
        <v>88</v>
      </c>
      <c r="Q44" s="7">
        <v>89</v>
      </c>
      <c r="R44" s="7" t="s">
        <v>5</v>
      </c>
    </row>
    <row r="45" spans="3:18" ht="15" customHeight="1">
      <c r="C45" s="23" t="s">
        <v>6</v>
      </c>
      <c r="D45" s="24"/>
      <c r="E45" s="8">
        <v>55</v>
      </c>
      <c r="F45" s="8">
        <v>39</v>
      </c>
      <c r="G45" s="8">
        <v>35</v>
      </c>
      <c r="H45" s="8">
        <v>42</v>
      </c>
      <c r="I45" s="8">
        <v>34</v>
      </c>
      <c r="J45" s="8">
        <f>SUM(E45:I45)</f>
        <v>205</v>
      </c>
      <c r="K45" s="23" t="s">
        <v>6</v>
      </c>
      <c r="L45" s="24"/>
      <c r="M45" s="8">
        <v>44</v>
      </c>
      <c r="N45" s="8">
        <v>20</v>
      </c>
      <c r="O45" s="8">
        <v>17</v>
      </c>
      <c r="P45" s="8">
        <v>13</v>
      </c>
      <c r="Q45" s="8">
        <v>16</v>
      </c>
      <c r="R45" s="8">
        <f>SUM(M45:Q45)</f>
        <v>110</v>
      </c>
    </row>
    <row r="46" spans="3:18" ht="15" customHeight="1">
      <c r="C46" s="23" t="s">
        <v>7</v>
      </c>
      <c r="D46" s="24"/>
      <c r="E46" s="8">
        <v>89</v>
      </c>
      <c r="F46" s="8">
        <v>88</v>
      </c>
      <c r="G46" s="8">
        <v>67</v>
      </c>
      <c r="H46" s="8">
        <v>68</v>
      </c>
      <c r="I46" s="8">
        <v>59</v>
      </c>
      <c r="J46" s="8">
        <f>SUM(E46:I46)</f>
        <v>371</v>
      </c>
      <c r="K46" s="23" t="s">
        <v>7</v>
      </c>
      <c r="L46" s="24"/>
      <c r="M46" s="8">
        <v>62</v>
      </c>
      <c r="N46" s="8">
        <v>57</v>
      </c>
      <c r="O46" s="8">
        <v>49</v>
      </c>
      <c r="P46" s="8">
        <v>53</v>
      </c>
      <c r="Q46" s="8">
        <v>49</v>
      </c>
      <c r="R46" s="8">
        <f>SUM(M46:Q46)</f>
        <v>270</v>
      </c>
    </row>
    <row r="47" spans="3:18" ht="15" customHeight="1">
      <c r="C47" s="23" t="s">
        <v>5</v>
      </c>
      <c r="D47" s="24"/>
      <c r="E47" s="8">
        <f aca="true" t="shared" si="16" ref="E47:J47">SUM(E45:E46)</f>
        <v>144</v>
      </c>
      <c r="F47" s="8">
        <f t="shared" si="16"/>
        <v>127</v>
      </c>
      <c r="G47" s="8">
        <f t="shared" si="16"/>
        <v>102</v>
      </c>
      <c r="H47" s="8">
        <f t="shared" si="16"/>
        <v>110</v>
      </c>
      <c r="I47" s="8">
        <f t="shared" si="16"/>
        <v>93</v>
      </c>
      <c r="J47" s="8">
        <f t="shared" si="16"/>
        <v>576</v>
      </c>
      <c r="K47" s="23" t="s">
        <v>5</v>
      </c>
      <c r="L47" s="24"/>
      <c r="M47" s="8">
        <f aca="true" t="shared" si="17" ref="M47:R47">SUM(M45:M46)</f>
        <v>106</v>
      </c>
      <c r="N47" s="8">
        <f t="shared" si="17"/>
        <v>77</v>
      </c>
      <c r="O47" s="8">
        <f t="shared" si="17"/>
        <v>66</v>
      </c>
      <c r="P47" s="8">
        <f t="shared" si="17"/>
        <v>66</v>
      </c>
      <c r="Q47" s="8">
        <f t="shared" si="17"/>
        <v>65</v>
      </c>
      <c r="R47" s="8">
        <f t="shared" si="17"/>
        <v>380</v>
      </c>
    </row>
    <row r="48" spans="3:18" ht="13.5">
      <c r="C48" s="12"/>
      <c r="D48" s="12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</row>
    <row r="49" spans="3:18" ht="15" customHeight="1">
      <c r="C49" s="23" t="s">
        <v>3</v>
      </c>
      <c r="D49" s="24"/>
      <c r="E49" s="7">
        <v>90</v>
      </c>
      <c r="F49" s="7">
        <v>91</v>
      </c>
      <c r="G49" s="7">
        <v>92</v>
      </c>
      <c r="H49" s="7">
        <v>93</v>
      </c>
      <c r="I49" s="7">
        <v>94</v>
      </c>
      <c r="J49" s="7" t="s">
        <v>5</v>
      </c>
      <c r="K49" s="23" t="s">
        <v>3</v>
      </c>
      <c r="L49" s="24"/>
      <c r="M49" s="7">
        <v>95</v>
      </c>
      <c r="N49" s="7">
        <v>96</v>
      </c>
      <c r="O49" s="7">
        <v>97</v>
      </c>
      <c r="P49" s="7">
        <v>98</v>
      </c>
      <c r="Q49" s="7">
        <v>99</v>
      </c>
      <c r="R49" s="7" t="s">
        <v>5</v>
      </c>
    </row>
    <row r="50" spans="3:18" ht="15" customHeight="1">
      <c r="C50" s="23" t="s">
        <v>6</v>
      </c>
      <c r="D50" s="24"/>
      <c r="E50" s="8">
        <v>12</v>
      </c>
      <c r="F50" s="8">
        <v>7</v>
      </c>
      <c r="G50" s="8">
        <v>8</v>
      </c>
      <c r="H50" s="8">
        <v>3</v>
      </c>
      <c r="I50" s="8">
        <v>4</v>
      </c>
      <c r="J50" s="8">
        <f>SUM(E50:I50)</f>
        <v>34</v>
      </c>
      <c r="K50" s="23" t="s">
        <v>6</v>
      </c>
      <c r="L50" s="24"/>
      <c r="M50" s="8">
        <v>2</v>
      </c>
      <c r="N50" s="8">
        <v>0</v>
      </c>
      <c r="O50" s="8">
        <v>1</v>
      </c>
      <c r="P50" s="8">
        <v>1</v>
      </c>
      <c r="Q50" s="8">
        <v>1</v>
      </c>
      <c r="R50" s="8">
        <f>SUM(M50:Q50)</f>
        <v>5</v>
      </c>
    </row>
    <row r="51" spans="3:18" ht="15" customHeight="1">
      <c r="C51" s="23" t="s">
        <v>7</v>
      </c>
      <c r="D51" s="24"/>
      <c r="E51" s="8">
        <v>42</v>
      </c>
      <c r="F51" s="8">
        <v>27</v>
      </c>
      <c r="G51" s="8">
        <v>21</v>
      </c>
      <c r="H51" s="8">
        <v>26</v>
      </c>
      <c r="I51" s="8">
        <v>19</v>
      </c>
      <c r="J51" s="8">
        <f>SUM(E51:I51)</f>
        <v>135</v>
      </c>
      <c r="K51" s="23" t="s">
        <v>7</v>
      </c>
      <c r="L51" s="24"/>
      <c r="M51" s="8">
        <v>17</v>
      </c>
      <c r="N51" s="8">
        <v>14</v>
      </c>
      <c r="O51" s="8">
        <v>8</v>
      </c>
      <c r="P51" s="8">
        <v>7</v>
      </c>
      <c r="Q51" s="8">
        <v>6</v>
      </c>
      <c r="R51" s="8">
        <f>SUM(M51:Q51)</f>
        <v>52</v>
      </c>
    </row>
    <row r="52" spans="3:18" ht="15" customHeight="1">
      <c r="C52" s="23" t="s">
        <v>5</v>
      </c>
      <c r="D52" s="24"/>
      <c r="E52" s="8">
        <f aca="true" t="shared" si="18" ref="E52:J52">SUM(E50:E51)</f>
        <v>54</v>
      </c>
      <c r="F52" s="8">
        <f t="shared" si="18"/>
        <v>34</v>
      </c>
      <c r="G52" s="8">
        <f t="shared" si="18"/>
        <v>29</v>
      </c>
      <c r="H52" s="8">
        <f t="shared" si="18"/>
        <v>29</v>
      </c>
      <c r="I52" s="8">
        <f t="shared" si="18"/>
        <v>23</v>
      </c>
      <c r="J52" s="8">
        <f t="shared" si="18"/>
        <v>169</v>
      </c>
      <c r="K52" s="23" t="s">
        <v>5</v>
      </c>
      <c r="L52" s="24"/>
      <c r="M52" s="8">
        <f aca="true" t="shared" si="19" ref="M52:R52">SUM(M50:M51)</f>
        <v>19</v>
      </c>
      <c r="N52" s="8">
        <f t="shared" si="19"/>
        <v>14</v>
      </c>
      <c r="O52" s="8">
        <f t="shared" si="19"/>
        <v>9</v>
      </c>
      <c r="P52" s="8">
        <f t="shared" si="19"/>
        <v>8</v>
      </c>
      <c r="Q52" s="8">
        <f t="shared" si="19"/>
        <v>7</v>
      </c>
      <c r="R52" s="8">
        <f t="shared" si="19"/>
        <v>57</v>
      </c>
    </row>
    <row r="53" spans="3:18" ht="13.5">
      <c r="C53" s="12"/>
      <c r="D53" s="12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</row>
    <row r="54" spans="3:18" ht="15" customHeight="1">
      <c r="C54" s="23" t="s">
        <v>3</v>
      </c>
      <c r="D54" s="24"/>
      <c r="E54" s="7">
        <v>100</v>
      </c>
      <c r="F54" s="7">
        <v>101</v>
      </c>
      <c r="G54" s="7">
        <v>102</v>
      </c>
      <c r="H54" s="7">
        <v>103</v>
      </c>
      <c r="I54" s="7">
        <v>104</v>
      </c>
      <c r="J54" s="7" t="s">
        <v>5</v>
      </c>
      <c r="K54" s="23" t="s">
        <v>3</v>
      </c>
      <c r="L54" s="24"/>
      <c r="M54" s="7">
        <v>105</v>
      </c>
      <c r="N54" s="7">
        <v>106</v>
      </c>
      <c r="O54" s="7">
        <v>107</v>
      </c>
      <c r="P54" s="7" t="s">
        <v>8</v>
      </c>
      <c r="Q54" s="7" t="s">
        <v>8</v>
      </c>
      <c r="R54" s="7" t="s">
        <v>5</v>
      </c>
    </row>
    <row r="55" spans="3:18" ht="15" customHeight="1">
      <c r="C55" s="23" t="s">
        <v>6</v>
      </c>
      <c r="D55" s="24"/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f>SUM(E55:I55)</f>
        <v>0</v>
      </c>
      <c r="K55" s="23" t="s">
        <v>6</v>
      </c>
      <c r="L55" s="24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>SUM(M55:Q55)</f>
        <v>0</v>
      </c>
    </row>
    <row r="56" spans="3:18" ht="15" customHeight="1">
      <c r="C56" s="23" t="s">
        <v>7</v>
      </c>
      <c r="D56" s="24"/>
      <c r="E56" s="8">
        <v>4</v>
      </c>
      <c r="F56" s="8">
        <v>2</v>
      </c>
      <c r="G56" s="8">
        <v>2</v>
      </c>
      <c r="H56" s="8">
        <v>0</v>
      </c>
      <c r="I56" s="8">
        <v>0</v>
      </c>
      <c r="J56" s="8">
        <f>SUM(E56:I56)</f>
        <v>8</v>
      </c>
      <c r="K56" s="23" t="s">
        <v>7</v>
      </c>
      <c r="L56" s="24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>SUM(M56:Q56)</f>
        <v>0</v>
      </c>
    </row>
    <row r="57" spans="3:18" ht="15" customHeight="1">
      <c r="C57" s="23" t="s">
        <v>5</v>
      </c>
      <c r="D57" s="24"/>
      <c r="E57" s="8">
        <f aca="true" t="shared" si="20" ref="E57:J57">SUM(E55:E56)</f>
        <v>4</v>
      </c>
      <c r="F57" s="8">
        <f t="shared" si="20"/>
        <v>2</v>
      </c>
      <c r="G57" s="8">
        <f t="shared" si="20"/>
        <v>2</v>
      </c>
      <c r="H57" s="8">
        <f t="shared" si="20"/>
        <v>0</v>
      </c>
      <c r="I57" s="8">
        <f t="shared" si="20"/>
        <v>0</v>
      </c>
      <c r="J57" s="8">
        <f t="shared" si="20"/>
        <v>8</v>
      </c>
      <c r="K57" s="23" t="s">
        <v>5</v>
      </c>
      <c r="L57" s="24"/>
      <c r="M57" s="8">
        <f aca="true" t="shared" si="21" ref="M57:R57">SUM(M55:M56)</f>
        <v>0</v>
      </c>
      <c r="N57" s="8">
        <f t="shared" si="21"/>
        <v>0</v>
      </c>
      <c r="O57" s="8">
        <f t="shared" si="21"/>
        <v>0</v>
      </c>
      <c r="P57" s="8">
        <f t="shared" si="21"/>
        <v>0</v>
      </c>
      <c r="Q57" s="8">
        <f t="shared" si="21"/>
        <v>0</v>
      </c>
      <c r="R57" s="8">
        <f t="shared" si="21"/>
        <v>0</v>
      </c>
    </row>
    <row r="59" spans="5:17" ht="15" customHeight="1">
      <c r="E59" s="25" t="s">
        <v>9</v>
      </c>
      <c r="F59" s="26"/>
      <c r="G59" s="27"/>
      <c r="H59" s="13"/>
      <c r="J59" s="28" t="s">
        <v>10</v>
      </c>
      <c r="K59" s="29"/>
      <c r="L59" s="30"/>
      <c r="M59" s="14"/>
      <c r="N59" s="14"/>
      <c r="O59" s="31" t="s">
        <v>11</v>
      </c>
      <c r="P59" s="32"/>
      <c r="Q59" s="33"/>
    </row>
    <row r="60" spans="5:17" ht="15" customHeight="1">
      <c r="E60" s="15" t="s">
        <v>12</v>
      </c>
      <c r="F60" s="21">
        <f>J5+R5+J10</f>
        <v>732</v>
      </c>
      <c r="G60" s="22"/>
      <c r="H60" s="13"/>
      <c r="J60" s="15" t="s">
        <v>12</v>
      </c>
      <c r="K60" s="21">
        <f>R10+J15+R15+J20+R20+J25+R25+J30+R30+J35</f>
        <v>3397</v>
      </c>
      <c r="L60" s="22"/>
      <c r="M60" s="16"/>
      <c r="N60" s="16"/>
      <c r="O60" s="15" t="s">
        <v>12</v>
      </c>
      <c r="P60" s="21">
        <f>R35+J40+R40+J45+R45+J50+R50+J55+R55</f>
        <v>1394</v>
      </c>
      <c r="Q60" s="22"/>
    </row>
    <row r="61" spans="5:17" ht="15" customHeight="1">
      <c r="E61" s="15" t="s">
        <v>13</v>
      </c>
      <c r="F61" s="21">
        <f>J6+R6+J11</f>
        <v>738</v>
      </c>
      <c r="G61" s="22"/>
      <c r="H61" s="13"/>
      <c r="J61" s="15" t="s">
        <v>13</v>
      </c>
      <c r="K61" s="21">
        <f>R11+J16+R16+J21+R21+J26+R26+J31+R31+J36</f>
        <v>3381</v>
      </c>
      <c r="L61" s="22"/>
      <c r="M61" s="16"/>
      <c r="N61" s="16"/>
      <c r="O61" s="15" t="s">
        <v>13</v>
      </c>
      <c r="P61" s="21">
        <f>R36+J41+R41+J46+R46+J51+R51+J56+R56</f>
        <v>2070</v>
      </c>
      <c r="Q61" s="22"/>
    </row>
    <row r="62" spans="5:17" ht="15" customHeight="1">
      <c r="E62" s="15" t="s">
        <v>5</v>
      </c>
      <c r="F62" s="21">
        <f>F60+F61</f>
        <v>1470</v>
      </c>
      <c r="G62" s="22"/>
      <c r="H62" s="13"/>
      <c r="J62" s="15" t="s">
        <v>5</v>
      </c>
      <c r="K62" s="21">
        <f>K60+K61</f>
        <v>6778</v>
      </c>
      <c r="L62" s="22"/>
      <c r="M62" s="16"/>
      <c r="N62" s="16"/>
      <c r="O62" s="15" t="s">
        <v>5</v>
      </c>
      <c r="P62" s="21">
        <f>P60+P61</f>
        <v>3464</v>
      </c>
      <c r="Q62" s="22"/>
    </row>
    <row r="63" spans="5:17" ht="15" customHeight="1">
      <c r="E63" s="17" t="s">
        <v>14</v>
      </c>
      <c r="F63" s="19">
        <f>F62/C7</f>
        <v>0.1255122950819672</v>
      </c>
      <c r="G63" s="20"/>
      <c r="J63" s="17" t="s">
        <v>14</v>
      </c>
      <c r="K63" s="19">
        <f>K62/C7</f>
        <v>0.5787226775956285</v>
      </c>
      <c r="L63" s="20"/>
      <c r="M63" s="18"/>
      <c r="N63" s="18"/>
      <c r="O63" s="17" t="s">
        <v>14</v>
      </c>
      <c r="P63" s="19">
        <f>P62/C7</f>
        <v>0.2957650273224044</v>
      </c>
      <c r="Q63" s="20"/>
    </row>
  </sheetData>
  <sheetProtection/>
  <mergeCells count="111">
    <mergeCell ref="E1:O1"/>
    <mergeCell ref="N2:R2"/>
    <mergeCell ref="A3:B3"/>
    <mergeCell ref="C3:D3"/>
    <mergeCell ref="A4:B4"/>
    <mergeCell ref="C4:D4"/>
    <mergeCell ref="K4:L4"/>
    <mergeCell ref="A5:B5"/>
    <mergeCell ref="C5:D5"/>
    <mergeCell ref="K5:L5"/>
    <mergeCell ref="A6:B6"/>
    <mergeCell ref="C6:D6"/>
    <mergeCell ref="K6:L6"/>
    <mergeCell ref="A7:B7"/>
    <mergeCell ref="C7:D7"/>
    <mergeCell ref="K7:L7"/>
    <mergeCell ref="C9:D9"/>
    <mergeCell ref="K9:L9"/>
    <mergeCell ref="C10:D10"/>
    <mergeCell ref="K10:L10"/>
    <mergeCell ref="C11:D11"/>
    <mergeCell ref="K11:L11"/>
    <mergeCell ref="C12:D12"/>
    <mergeCell ref="K12:L12"/>
    <mergeCell ref="C14:D14"/>
    <mergeCell ref="K14:L14"/>
    <mergeCell ref="C15:D15"/>
    <mergeCell ref="K15:L15"/>
    <mergeCell ref="C16:D16"/>
    <mergeCell ref="K16:L16"/>
    <mergeCell ref="C17:D17"/>
    <mergeCell ref="K17:L17"/>
    <mergeCell ref="C19:D19"/>
    <mergeCell ref="K19:L19"/>
    <mergeCell ref="C20:D20"/>
    <mergeCell ref="K20:L20"/>
    <mergeCell ref="C21:D21"/>
    <mergeCell ref="K21:L21"/>
    <mergeCell ref="C22:D22"/>
    <mergeCell ref="K22:L22"/>
    <mergeCell ref="C24:D24"/>
    <mergeCell ref="K24:L24"/>
    <mergeCell ref="C25:D25"/>
    <mergeCell ref="K25:L25"/>
    <mergeCell ref="C26:D26"/>
    <mergeCell ref="K26:L26"/>
    <mergeCell ref="C27:D27"/>
    <mergeCell ref="K27:L27"/>
    <mergeCell ref="C29:D29"/>
    <mergeCell ref="K29:L29"/>
    <mergeCell ref="C30:D30"/>
    <mergeCell ref="K30:L30"/>
    <mergeCell ref="C31:D31"/>
    <mergeCell ref="K31:L31"/>
    <mergeCell ref="C32:D32"/>
    <mergeCell ref="K32:L32"/>
    <mergeCell ref="C34:D34"/>
    <mergeCell ref="K34:L34"/>
    <mergeCell ref="C35:D35"/>
    <mergeCell ref="K35:L35"/>
    <mergeCell ref="C36:D36"/>
    <mergeCell ref="K36:L36"/>
    <mergeCell ref="C37:D37"/>
    <mergeCell ref="K37:L37"/>
    <mergeCell ref="C39:D39"/>
    <mergeCell ref="K39:L39"/>
    <mergeCell ref="C40:D40"/>
    <mergeCell ref="K40:L40"/>
    <mergeCell ref="C41:D41"/>
    <mergeCell ref="K41:L41"/>
    <mergeCell ref="C42:D42"/>
    <mergeCell ref="K42:L42"/>
    <mergeCell ref="C44:D44"/>
    <mergeCell ref="K44:L44"/>
    <mergeCell ref="C45:D45"/>
    <mergeCell ref="K45:L45"/>
    <mergeCell ref="C46:D46"/>
    <mergeCell ref="K46:L46"/>
    <mergeCell ref="C47:D47"/>
    <mergeCell ref="K47:L47"/>
    <mergeCell ref="C49:D49"/>
    <mergeCell ref="K49:L49"/>
    <mergeCell ref="C50:D50"/>
    <mergeCell ref="K50:L50"/>
    <mergeCell ref="C51:D51"/>
    <mergeCell ref="K51:L51"/>
    <mergeCell ref="C52:D52"/>
    <mergeCell ref="K52:L52"/>
    <mergeCell ref="C54:D54"/>
    <mergeCell ref="K54:L54"/>
    <mergeCell ref="C55:D55"/>
    <mergeCell ref="K55:L55"/>
    <mergeCell ref="C56:D56"/>
    <mergeCell ref="K56:L56"/>
    <mergeCell ref="C57:D57"/>
    <mergeCell ref="K57:L57"/>
    <mergeCell ref="E59:G59"/>
    <mergeCell ref="J59:L59"/>
    <mergeCell ref="O59:Q59"/>
    <mergeCell ref="F60:G60"/>
    <mergeCell ref="K60:L60"/>
    <mergeCell ref="P60:Q60"/>
    <mergeCell ref="F61:G61"/>
    <mergeCell ref="K61:L61"/>
    <mergeCell ref="P61:Q61"/>
    <mergeCell ref="F62:G62"/>
    <mergeCell ref="K62:L62"/>
    <mergeCell ref="P62:Q62"/>
    <mergeCell ref="F63:G63"/>
    <mergeCell ref="K63:L63"/>
    <mergeCell ref="P63:Q6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U0156</dc:creator>
  <cp:keywords/>
  <dc:description/>
  <cp:lastModifiedBy>U3118</cp:lastModifiedBy>
  <cp:lastPrinted>2014-12-10T05:33:43Z</cp:lastPrinted>
  <dcterms:created xsi:type="dcterms:W3CDTF">2007-05-15T07:42:21Z</dcterms:created>
  <dcterms:modified xsi:type="dcterms:W3CDTF">2014-12-10T05:33:56Z</dcterms:modified>
  <cp:category/>
  <cp:version/>
  <cp:contentType/>
  <cp:contentStatus/>
</cp:coreProperties>
</file>